
<file path=[Content_Types].xml><?xml version="1.0" encoding="utf-8"?>
<Types xmlns="http://schemas.openxmlformats.org/package/2006/content-types">
  <Default Extension="jp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ml.chartshape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3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dubra\Documents\chemia_zaklady\vyber_doc\vyber\"/>
    </mc:Choice>
  </mc:AlternateContent>
  <xr:revisionPtr revIDLastSave="0" documentId="13_ncr:1_{A92376BF-DC36-4DB5-81ED-70E6E6645303}" xr6:coauthVersionLast="47" xr6:coauthVersionMax="47" xr10:uidLastSave="{00000000-0000-0000-0000-000000000000}"/>
  <bookViews>
    <workbookView xWindow="-108" yWindow="-108" windowWidth="23256" windowHeight="12576" xr2:uid="{274BCA94-0C42-49F4-A9D8-932570BCEC63}"/>
  </bookViews>
  <sheets>
    <sheet name="Hárok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D16" i="1" l="1"/>
  <c r="K16" i="1"/>
  <c r="D10" i="1"/>
  <c r="D9" i="1"/>
  <c r="D15" i="1"/>
  <c r="C16" i="1"/>
  <c r="J5" i="1"/>
  <c r="C17" i="1" l="1"/>
  <c r="E16" i="1"/>
  <c r="D17" i="1"/>
  <c r="E17" i="1" l="1"/>
  <c r="F17" i="1" s="1"/>
  <c r="C18" i="1"/>
  <c r="D18" i="1" s="1"/>
  <c r="E18" i="1" l="1"/>
  <c r="F18" i="1" s="1"/>
  <c r="G18" i="1" s="1"/>
  <c r="C19" i="1"/>
  <c r="D19" i="1" s="1"/>
  <c r="E19" i="1" l="1"/>
  <c r="F19" i="1" s="1"/>
  <c r="C20" i="1"/>
  <c r="D20" i="1" s="1"/>
  <c r="G19" i="1" l="1"/>
  <c r="E20" i="1"/>
  <c r="F20" i="1" s="1"/>
  <c r="C21" i="1"/>
  <c r="D21" i="1" s="1"/>
  <c r="G20" i="1" l="1"/>
  <c r="E21" i="1"/>
  <c r="F21" i="1" s="1"/>
  <c r="C22" i="1"/>
  <c r="D22" i="1" s="1"/>
  <c r="E22" i="1" s="1"/>
  <c r="F22" i="1" l="1"/>
  <c r="G21" i="1"/>
  <c r="C23" i="1"/>
  <c r="D23" i="1" s="1"/>
  <c r="E23" i="1" s="1"/>
  <c r="F23" i="1" l="1"/>
  <c r="G22" i="1"/>
  <c r="C24" i="1"/>
  <c r="D24" i="1" s="1"/>
  <c r="E24" i="1" s="1"/>
  <c r="F24" i="1" l="1"/>
  <c r="G23" i="1"/>
  <c r="C25" i="1"/>
  <c r="D25" i="1" s="1"/>
  <c r="E25" i="1" s="1"/>
  <c r="F25" i="1" l="1"/>
  <c r="G24" i="1"/>
  <c r="C26" i="1"/>
  <c r="D26" i="1" s="1"/>
  <c r="E26" i="1" s="1"/>
  <c r="F26" i="1" l="1"/>
  <c r="G25" i="1"/>
  <c r="C27" i="1"/>
  <c r="D27" i="1" s="1"/>
  <c r="G26" i="1" l="1"/>
  <c r="E27" i="1"/>
  <c r="F27" i="1" s="1"/>
  <c r="C28" i="1"/>
  <c r="D28" i="1" s="1"/>
  <c r="G27" i="1" l="1"/>
  <c r="E28" i="1"/>
  <c r="F28" i="1" s="1"/>
  <c r="C29" i="1"/>
  <c r="D29" i="1" s="1"/>
  <c r="G28" i="1" l="1"/>
  <c r="E29" i="1"/>
  <c r="F29" i="1" s="1"/>
  <c r="C30" i="1"/>
  <c r="D30" i="1" s="1"/>
  <c r="G29" i="1" l="1"/>
  <c r="E30" i="1"/>
  <c r="F30" i="1" s="1"/>
  <c r="C31" i="1"/>
  <c r="D31" i="1" s="1"/>
  <c r="G30" i="1" l="1"/>
  <c r="E31" i="1"/>
  <c r="F31" i="1" s="1"/>
  <c r="C32" i="1"/>
  <c r="D32" i="1" s="1"/>
  <c r="G31" i="1" l="1"/>
  <c r="E32" i="1"/>
  <c r="F32" i="1" s="1"/>
  <c r="C33" i="1"/>
  <c r="D33" i="1" s="1"/>
  <c r="G32" i="1" l="1"/>
  <c r="E33" i="1"/>
  <c r="F33" i="1" s="1"/>
  <c r="C34" i="1"/>
  <c r="D34" i="1" s="1"/>
  <c r="G33" i="1" l="1"/>
  <c r="E34" i="1"/>
  <c r="F34" i="1" s="1"/>
  <c r="C35" i="1"/>
  <c r="D35" i="1" s="1"/>
  <c r="G34" i="1" l="1"/>
  <c r="E35" i="1"/>
  <c r="F35" i="1" s="1"/>
  <c r="C36" i="1"/>
  <c r="D36" i="1" s="1"/>
  <c r="G35" i="1" l="1"/>
  <c r="E36" i="1"/>
  <c r="F36" i="1" s="1"/>
  <c r="C37" i="1"/>
  <c r="D37" i="1" s="1"/>
  <c r="G36" i="1" l="1"/>
  <c r="E37" i="1"/>
  <c r="F37" i="1" s="1"/>
  <c r="C38" i="1"/>
  <c r="D38" i="1" s="1"/>
  <c r="G37" i="1" l="1"/>
  <c r="E38" i="1"/>
  <c r="F38" i="1" s="1"/>
  <c r="C39" i="1"/>
  <c r="D39" i="1" s="1"/>
  <c r="G38" i="1" l="1"/>
  <c r="E39" i="1"/>
  <c r="F39" i="1" s="1"/>
  <c r="C40" i="1"/>
  <c r="D40" i="1" s="1"/>
  <c r="G39" i="1" l="1"/>
  <c r="E40" i="1"/>
  <c r="F40" i="1" s="1"/>
  <c r="C41" i="1"/>
  <c r="D41" i="1" s="1"/>
  <c r="G40" i="1" l="1"/>
  <c r="E41" i="1"/>
  <c r="F41" i="1" s="1"/>
  <c r="C42" i="1"/>
  <c r="D42" i="1" s="1"/>
  <c r="G41" i="1" l="1"/>
  <c r="E42" i="1"/>
  <c r="F42" i="1" s="1"/>
  <c r="C43" i="1"/>
  <c r="D43" i="1" s="1"/>
  <c r="E43" i="1" s="1"/>
  <c r="F43" i="1" l="1"/>
  <c r="G42" i="1"/>
  <c r="C44" i="1"/>
  <c r="D44" i="1" s="1"/>
  <c r="E44" i="1" s="1"/>
  <c r="F44" i="1" l="1"/>
  <c r="G43" i="1"/>
  <c r="C45" i="1"/>
  <c r="D45" i="1" s="1"/>
  <c r="G44" i="1" l="1"/>
  <c r="E45" i="1"/>
  <c r="F45" i="1" s="1"/>
  <c r="C46" i="1"/>
  <c r="D46" i="1" s="1"/>
  <c r="G45" i="1" l="1"/>
  <c r="E46" i="1"/>
  <c r="F46" i="1" s="1"/>
  <c r="C47" i="1"/>
  <c r="D47" i="1" s="1"/>
  <c r="G46" i="1" l="1"/>
  <c r="E47" i="1"/>
  <c r="F47" i="1" s="1"/>
  <c r="C48" i="1"/>
  <c r="D48" i="1" s="1"/>
  <c r="G47" i="1" l="1"/>
  <c r="E48" i="1"/>
  <c r="F48" i="1" s="1"/>
  <c r="C49" i="1"/>
  <c r="D49" i="1" s="1"/>
  <c r="G48" i="1" l="1"/>
  <c r="E49" i="1"/>
  <c r="F49" i="1" s="1"/>
  <c r="C50" i="1"/>
  <c r="D50" i="1" s="1"/>
  <c r="G49" i="1" l="1"/>
  <c r="E50" i="1"/>
  <c r="F50" i="1" s="1"/>
  <c r="C51" i="1"/>
  <c r="D51" i="1" s="1"/>
  <c r="G50" i="1" l="1"/>
  <c r="E51" i="1"/>
  <c r="F51" i="1" s="1"/>
  <c r="C52" i="1"/>
  <c r="D52" i="1" s="1"/>
  <c r="G51" i="1" l="1"/>
  <c r="E52" i="1"/>
  <c r="F52" i="1" s="1"/>
  <c r="C53" i="1"/>
  <c r="D53" i="1" s="1"/>
  <c r="G52" i="1" l="1"/>
  <c r="E53" i="1"/>
  <c r="F53" i="1" s="1"/>
  <c r="C54" i="1"/>
  <c r="D54" i="1" s="1"/>
  <c r="G53" i="1" l="1"/>
  <c r="E54" i="1"/>
  <c r="F54" i="1" s="1"/>
  <c r="C55" i="1"/>
  <c r="D55" i="1" s="1"/>
  <c r="G54" i="1" l="1"/>
  <c r="E55" i="1"/>
  <c r="F55" i="1" s="1"/>
  <c r="C56" i="1"/>
  <c r="D56" i="1" s="1"/>
  <c r="G55" i="1" l="1"/>
  <c r="E56" i="1"/>
  <c r="F56" i="1" s="1"/>
  <c r="C57" i="1"/>
  <c r="D57" i="1" s="1"/>
  <c r="G56" i="1" l="1"/>
  <c r="E57" i="1"/>
  <c r="F57" i="1" s="1"/>
  <c r="C58" i="1"/>
  <c r="D58" i="1" s="1"/>
  <c r="G57" i="1" l="1"/>
  <c r="E58" i="1"/>
  <c r="F58" i="1" s="1"/>
  <c r="C59" i="1"/>
  <c r="D59" i="1" s="1"/>
  <c r="G58" i="1" l="1"/>
  <c r="E59" i="1"/>
  <c r="F59" i="1" s="1"/>
  <c r="C60" i="1"/>
  <c r="D60" i="1" s="1"/>
  <c r="G59" i="1" l="1"/>
  <c r="E60" i="1"/>
  <c r="F60" i="1" s="1"/>
  <c r="C61" i="1"/>
  <c r="D61" i="1" s="1"/>
  <c r="G60" i="1" l="1"/>
  <c r="E61" i="1"/>
  <c r="F61" i="1" s="1"/>
  <c r="C62" i="1"/>
  <c r="D62" i="1" s="1"/>
  <c r="G61" i="1" l="1"/>
  <c r="E62" i="1"/>
  <c r="F62" i="1" s="1"/>
  <c r="C63" i="1"/>
  <c r="D63" i="1" s="1"/>
  <c r="E63" i="1" s="1"/>
  <c r="F63" i="1" l="1"/>
  <c r="G62" i="1"/>
  <c r="C64" i="1"/>
  <c r="D64" i="1" s="1"/>
  <c r="E64" i="1" s="1"/>
  <c r="F64" i="1" l="1"/>
  <c r="G63" i="1"/>
  <c r="C65" i="1"/>
  <c r="D65" i="1" s="1"/>
  <c r="G64" i="1" l="1"/>
  <c r="E65" i="1"/>
  <c r="F65" i="1" s="1"/>
  <c r="C66" i="1"/>
  <c r="D66" i="1" s="1"/>
  <c r="G65" i="1" l="1"/>
  <c r="E66" i="1"/>
  <c r="F66" i="1" s="1"/>
  <c r="C67" i="1"/>
  <c r="D67" i="1" s="1"/>
  <c r="E67" i="1" s="1"/>
  <c r="F67" i="1" l="1"/>
  <c r="G66" i="1"/>
  <c r="C68" i="1"/>
  <c r="D68" i="1" s="1"/>
  <c r="G67" i="1" l="1"/>
  <c r="E68" i="1"/>
  <c r="F68" i="1" s="1"/>
  <c r="C69" i="1"/>
  <c r="D69" i="1" s="1"/>
  <c r="E69" i="1" s="1"/>
  <c r="F69" i="1" l="1"/>
  <c r="G68" i="1"/>
  <c r="C70" i="1"/>
  <c r="D70" i="1" s="1"/>
  <c r="E70" i="1" s="1"/>
  <c r="F70" i="1" l="1"/>
  <c r="G69" i="1"/>
  <c r="C71" i="1"/>
  <c r="D71" i="1" s="1"/>
  <c r="E71" i="1" s="1"/>
  <c r="F71" i="1" l="1"/>
  <c r="G70" i="1"/>
  <c r="C72" i="1"/>
  <c r="D72" i="1" s="1"/>
  <c r="E72" i="1" s="1"/>
  <c r="F72" i="1" l="1"/>
  <c r="G71" i="1"/>
  <c r="C73" i="1"/>
  <c r="D73" i="1" s="1"/>
  <c r="G72" i="1" l="1"/>
  <c r="E73" i="1"/>
  <c r="F73" i="1" s="1"/>
  <c r="C74" i="1"/>
  <c r="D74" i="1" s="1"/>
  <c r="G73" i="1" l="1"/>
  <c r="E74" i="1"/>
  <c r="F74" i="1" s="1"/>
  <c r="C75" i="1"/>
  <c r="D75" i="1" s="1"/>
  <c r="E75" i="1" s="1"/>
  <c r="F75" i="1" l="1"/>
  <c r="G74" i="1"/>
  <c r="C76" i="1"/>
  <c r="D76" i="1" s="1"/>
  <c r="E76" i="1" s="1"/>
  <c r="F76" i="1" l="1"/>
  <c r="G75" i="1"/>
  <c r="C77" i="1"/>
  <c r="D77" i="1" s="1"/>
  <c r="E77" i="1" s="1"/>
  <c r="F77" i="1" l="1"/>
  <c r="G76" i="1"/>
  <c r="C78" i="1"/>
  <c r="D78" i="1" s="1"/>
  <c r="E78" i="1" s="1"/>
  <c r="F78" i="1" l="1"/>
  <c r="G77" i="1"/>
  <c r="C79" i="1"/>
  <c r="D79" i="1" s="1"/>
  <c r="E79" i="1" s="1"/>
  <c r="F79" i="1" l="1"/>
  <c r="G78" i="1"/>
  <c r="C80" i="1"/>
  <c r="D80" i="1" s="1"/>
  <c r="E80" i="1" s="1"/>
  <c r="F80" i="1" l="1"/>
  <c r="G79" i="1"/>
  <c r="C81" i="1"/>
  <c r="D81" i="1" s="1"/>
  <c r="E81" i="1" s="1"/>
  <c r="F81" i="1" l="1"/>
  <c r="G80" i="1"/>
  <c r="C82" i="1"/>
  <c r="D82" i="1" s="1"/>
  <c r="G81" i="1" l="1"/>
  <c r="E82" i="1"/>
  <c r="F82" i="1" s="1"/>
  <c r="C83" i="1"/>
  <c r="D83" i="1" s="1"/>
  <c r="G82" i="1" l="1"/>
  <c r="E83" i="1"/>
  <c r="F83" i="1" s="1"/>
  <c r="C84" i="1"/>
  <c r="D84" i="1" s="1"/>
  <c r="E84" i="1" s="1"/>
  <c r="F84" i="1" l="1"/>
  <c r="G83" i="1"/>
  <c r="C85" i="1"/>
  <c r="D85" i="1" s="1"/>
  <c r="G84" i="1" l="1"/>
  <c r="E85" i="1"/>
  <c r="F85" i="1" s="1"/>
  <c r="C86" i="1"/>
  <c r="D86" i="1" s="1"/>
  <c r="G85" i="1" l="1"/>
  <c r="E86" i="1"/>
  <c r="F86" i="1" s="1"/>
  <c r="C87" i="1"/>
  <c r="D87" i="1" s="1"/>
  <c r="G86" i="1" l="1"/>
  <c r="E87" i="1"/>
  <c r="F87" i="1" s="1"/>
  <c r="C88" i="1"/>
  <c r="D88" i="1" s="1"/>
  <c r="G87" i="1" l="1"/>
  <c r="E88" i="1"/>
  <c r="F88" i="1" s="1"/>
  <c r="C89" i="1"/>
  <c r="D89" i="1" s="1"/>
  <c r="G88" i="1" l="1"/>
  <c r="E89" i="1"/>
  <c r="F89" i="1" s="1"/>
  <c r="C90" i="1"/>
  <c r="D90" i="1" s="1"/>
  <c r="G89" i="1" l="1"/>
  <c r="E90" i="1"/>
  <c r="F90" i="1" s="1"/>
  <c r="C91" i="1"/>
  <c r="D91" i="1" s="1"/>
  <c r="G90" i="1" l="1"/>
  <c r="E91" i="1"/>
  <c r="F91" i="1" s="1"/>
  <c r="C92" i="1"/>
  <c r="D92" i="1" s="1"/>
  <c r="G91" i="1" l="1"/>
  <c r="E92" i="1"/>
  <c r="F92" i="1" s="1"/>
  <c r="C93" i="1"/>
  <c r="D93" i="1" s="1"/>
  <c r="G92" i="1" l="1"/>
  <c r="E93" i="1"/>
  <c r="F93" i="1" s="1"/>
  <c r="C94" i="1"/>
  <c r="D94" i="1" s="1"/>
  <c r="G93" i="1" l="1"/>
  <c r="E94" i="1"/>
  <c r="F94" i="1" s="1"/>
  <c r="C95" i="1"/>
  <c r="D95" i="1" s="1"/>
  <c r="G94" i="1" l="1"/>
  <c r="E95" i="1"/>
  <c r="F95" i="1" s="1"/>
  <c r="C96" i="1"/>
  <c r="D96" i="1" s="1"/>
  <c r="G95" i="1" l="1"/>
  <c r="E96" i="1"/>
  <c r="F96" i="1" s="1"/>
  <c r="C97" i="1"/>
  <c r="D97" i="1" s="1"/>
  <c r="G96" i="1" l="1"/>
  <c r="E97" i="1"/>
  <c r="F97" i="1" s="1"/>
  <c r="C98" i="1"/>
  <c r="D98" i="1" s="1"/>
  <c r="G97" i="1" l="1"/>
  <c r="E98" i="1"/>
  <c r="F98" i="1" s="1"/>
  <c r="C99" i="1"/>
  <c r="D99" i="1" s="1"/>
  <c r="G98" i="1" l="1"/>
  <c r="E99" i="1"/>
  <c r="F99" i="1" s="1"/>
  <c r="C100" i="1"/>
  <c r="D100" i="1" s="1"/>
  <c r="G99" i="1" l="1"/>
  <c r="E100" i="1"/>
  <c r="F100" i="1" s="1"/>
  <c r="C101" i="1"/>
  <c r="D101" i="1" s="1"/>
  <c r="G100" i="1" l="1"/>
  <c r="E101" i="1"/>
  <c r="F101" i="1" s="1"/>
  <c r="C102" i="1"/>
  <c r="D102" i="1" s="1"/>
  <c r="G101" i="1" l="1"/>
  <c r="E102" i="1"/>
  <c r="F102" i="1" s="1"/>
  <c r="C103" i="1"/>
  <c r="D103" i="1" s="1"/>
  <c r="G102" i="1" l="1"/>
  <c r="E103" i="1"/>
  <c r="F103" i="1" s="1"/>
  <c r="C104" i="1"/>
  <c r="D104" i="1" s="1"/>
  <c r="G103" i="1" l="1"/>
  <c r="E104" i="1"/>
  <c r="F104" i="1" s="1"/>
  <c r="C105" i="1"/>
  <c r="D105" i="1" s="1"/>
  <c r="G104" i="1" l="1"/>
  <c r="E105" i="1"/>
  <c r="F105" i="1" s="1"/>
  <c r="C106" i="1"/>
  <c r="D106" i="1" s="1"/>
  <c r="G105" i="1" l="1"/>
  <c r="E106" i="1"/>
  <c r="F106" i="1" s="1"/>
  <c r="C107" i="1"/>
  <c r="D107" i="1" s="1"/>
  <c r="G106" i="1" l="1"/>
  <c r="E107" i="1"/>
  <c r="F107" i="1" s="1"/>
  <c r="C108" i="1"/>
  <c r="D108" i="1" s="1"/>
  <c r="G107" i="1" l="1"/>
  <c r="E108" i="1"/>
  <c r="F108" i="1" s="1"/>
  <c r="C109" i="1"/>
  <c r="D109" i="1" s="1"/>
  <c r="G108" i="1" l="1"/>
  <c r="E109" i="1"/>
  <c r="F109" i="1" s="1"/>
  <c r="C110" i="1"/>
  <c r="D110" i="1" s="1"/>
  <c r="G109" i="1" l="1"/>
  <c r="E110" i="1"/>
  <c r="F110" i="1" s="1"/>
  <c r="C111" i="1"/>
  <c r="D111" i="1" s="1"/>
  <c r="G110" i="1" l="1"/>
  <c r="E111" i="1"/>
  <c r="F111" i="1" s="1"/>
  <c r="C112" i="1"/>
  <c r="D112" i="1" s="1"/>
  <c r="G111" i="1" l="1"/>
  <c r="E112" i="1"/>
  <c r="F112" i="1" s="1"/>
  <c r="C113" i="1"/>
  <c r="D113" i="1" s="1"/>
  <c r="G112" i="1" l="1"/>
  <c r="E113" i="1"/>
  <c r="F113" i="1" s="1"/>
  <c r="C114" i="1"/>
  <c r="D114" i="1" s="1"/>
  <c r="G113" i="1" l="1"/>
  <c r="E114" i="1"/>
  <c r="F114" i="1" s="1"/>
  <c r="C115" i="1"/>
  <c r="D115" i="1" s="1"/>
  <c r="G114" i="1" l="1"/>
  <c r="E115" i="1"/>
  <c r="F115" i="1" s="1"/>
  <c r="C116" i="1"/>
  <c r="D116" i="1" s="1"/>
  <c r="G115" i="1" l="1"/>
  <c r="E116" i="1"/>
  <c r="F116" i="1" s="1"/>
  <c r="C117" i="1"/>
  <c r="D117" i="1" s="1"/>
  <c r="G116" i="1" l="1"/>
  <c r="E117" i="1"/>
  <c r="F117" i="1" s="1"/>
  <c r="C118" i="1"/>
  <c r="D118" i="1" s="1"/>
  <c r="G117" i="1" l="1"/>
  <c r="E118" i="1"/>
  <c r="F118" i="1" s="1"/>
  <c r="C119" i="1"/>
  <c r="D119" i="1" s="1"/>
  <c r="G118" i="1" l="1"/>
  <c r="E119" i="1"/>
  <c r="F119" i="1" s="1"/>
  <c r="C120" i="1"/>
  <c r="D120" i="1" s="1"/>
  <c r="G119" i="1" l="1"/>
  <c r="E120" i="1"/>
  <c r="F120" i="1" s="1"/>
  <c r="C121" i="1"/>
  <c r="D121" i="1" s="1"/>
  <c r="G120" i="1" l="1"/>
  <c r="E121" i="1"/>
  <c r="F121" i="1" s="1"/>
  <c r="C122" i="1"/>
  <c r="D122" i="1" s="1"/>
  <c r="G121" i="1" l="1"/>
  <c r="E122" i="1"/>
  <c r="F122" i="1" s="1"/>
  <c r="C123" i="1"/>
  <c r="D123" i="1" s="1"/>
  <c r="G122" i="1" l="1"/>
  <c r="E123" i="1"/>
  <c r="F123" i="1" s="1"/>
  <c r="C124" i="1"/>
  <c r="D124" i="1" s="1"/>
  <c r="G123" i="1" l="1"/>
  <c r="E124" i="1"/>
  <c r="F124" i="1" s="1"/>
  <c r="C125" i="1"/>
  <c r="D125" i="1" s="1"/>
  <c r="G124" i="1" l="1"/>
  <c r="E125" i="1"/>
  <c r="F125" i="1" s="1"/>
  <c r="C126" i="1"/>
  <c r="D126" i="1" s="1"/>
  <c r="G125" i="1" l="1"/>
  <c r="E126" i="1"/>
  <c r="F126" i="1" s="1"/>
  <c r="C127" i="1"/>
  <c r="D127" i="1" s="1"/>
  <c r="G126" i="1" l="1"/>
  <c r="E127" i="1"/>
  <c r="F127" i="1" s="1"/>
  <c r="C128" i="1"/>
  <c r="D128" i="1" s="1"/>
  <c r="G127" i="1" l="1"/>
  <c r="E128" i="1"/>
  <c r="F128" i="1" s="1"/>
  <c r="C129" i="1"/>
  <c r="D129" i="1" s="1"/>
  <c r="G128" i="1" l="1"/>
  <c r="E129" i="1"/>
  <c r="F129" i="1" s="1"/>
  <c r="C130" i="1"/>
  <c r="D130" i="1" s="1"/>
  <c r="G129" i="1" l="1"/>
  <c r="E130" i="1"/>
  <c r="F130" i="1" s="1"/>
  <c r="C131" i="1"/>
  <c r="D131" i="1" s="1"/>
  <c r="G130" i="1" l="1"/>
  <c r="E131" i="1"/>
  <c r="F131" i="1" s="1"/>
  <c r="C132" i="1"/>
  <c r="D132" i="1" s="1"/>
  <c r="G131" i="1" l="1"/>
  <c r="E132" i="1"/>
  <c r="F132" i="1" s="1"/>
  <c r="C133" i="1"/>
  <c r="D133" i="1" s="1"/>
  <c r="G132" i="1" l="1"/>
  <c r="E133" i="1"/>
  <c r="F133" i="1" s="1"/>
  <c r="C134" i="1"/>
  <c r="D134" i="1" s="1"/>
  <c r="G133" i="1" l="1"/>
  <c r="E134" i="1"/>
  <c r="F134" i="1" s="1"/>
  <c r="C135" i="1"/>
  <c r="D135" i="1" s="1"/>
  <c r="G134" i="1" l="1"/>
  <c r="E135" i="1"/>
  <c r="F135" i="1" s="1"/>
  <c r="C136" i="1"/>
  <c r="D136" i="1" s="1"/>
  <c r="G135" i="1" l="1"/>
  <c r="E136" i="1"/>
  <c r="F136" i="1" s="1"/>
  <c r="C137" i="1"/>
  <c r="D137" i="1" s="1"/>
  <c r="G136" i="1" l="1"/>
  <c r="E137" i="1"/>
  <c r="F137" i="1" s="1"/>
  <c r="C138" i="1"/>
  <c r="D138" i="1" s="1"/>
  <c r="G137" i="1" l="1"/>
  <c r="E138" i="1"/>
  <c r="F138" i="1" s="1"/>
  <c r="C139" i="1"/>
  <c r="D139" i="1" s="1"/>
  <c r="G138" i="1" l="1"/>
  <c r="E139" i="1"/>
  <c r="F139" i="1" s="1"/>
  <c r="C140" i="1"/>
  <c r="D140" i="1" s="1"/>
  <c r="G139" i="1" l="1"/>
  <c r="E140" i="1"/>
  <c r="F140" i="1" s="1"/>
  <c r="C141" i="1"/>
  <c r="D141" i="1" s="1"/>
  <c r="G140" i="1" l="1"/>
  <c r="E141" i="1"/>
  <c r="F141" i="1" s="1"/>
  <c r="C142" i="1"/>
  <c r="D142" i="1" s="1"/>
  <c r="G141" i="1" l="1"/>
  <c r="E142" i="1"/>
  <c r="F142" i="1" s="1"/>
  <c r="C143" i="1"/>
  <c r="D143" i="1" s="1"/>
  <c r="G142" i="1" l="1"/>
  <c r="E143" i="1"/>
  <c r="F143" i="1" s="1"/>
  <c r="C144" i="1"/>
  <c r="D144" i="1" s="1"/>
  <c r="G143" i="1" l="1"/>
  <c r="E144" i="1"/>
  <c r="F144" i="1" s="1"/>
  <c r="C145" i="1"/>
  <c r="D145" i="1" s="1"/>
  <c r="G144" i="1" l="1"/>
  <c r="E145" i="1"/>
  <c r="F145" i="1" s="1"/>
  <c r="C146" i="1"/>
  <c r="D146" i="1" s="1"/>
  <c r="G145" i="1" l="1"/>
  <c r="E146" i="1"/>
  <c r="F146" i="1" s="1"/>
  <c r="C147" i="1"/>
  <c r="D147" i="1" s="1"/>
  <c r="G146" i="1" l="1"/>
  <c r="E147" i="1"/>
  <c r="F147" i="1" s="1"/>
  <c r="C148" i="1"/>
  <c r="D148" i="1" s="1"/>
  <c r="G147" i="1" l="1"/>
  <c r="E148" i="1"/>
  <c r="F148" i="1" s="1"/>
  <c r="C149" i="1"/>
  <c r="D149" i="1" s="1"/>
  <c r="G148" i="1" l="1"/>
  <c r="E149" i="1"/>
  <c r="F149" i="1" s="1"/>
  <c r="C150" i="1"/>
  <c r="D150" i="1" s="1"/>
  <c r="G149" i="1" l="1"/>
  <c r="E150" i="1"/>
  <c r="F150" i="1" s="1"/>
  <c r="C151" i="1"/>
  <c r="D151" i="1" s="1"/>
  <c r="G150" i="1" l="1"/>
  <c r="E151" i="1"/>
  <c r="F151" i="1" s="1"/>
  <c r="C152" i="1"/>
  <c r="D152" i="1" s="1"/>
  <c r="G151" i="1" l="1"/>
  <c r="E152" i="1"/>
  <c r="F152" i="1" s="1"/>
  <c r="C153" i="1"/>
  <c r="D153" i="1" s="1"/>
  <c r="G152" i="1" l="1"/>
  <c r="E153" i="1"/>
  <c r="F153" i="1" s="1"/>
  <c r="C154" i="1"/>
  <c r="D154" i="1" s="1"/>
  <c r="G153" i="1" l="1"/>
  <c r="E154" i="1"/>
  <c r="F154" i="1" s="1"/>
  <c r="C155" i="1"/>
  <c r="D155" i="1" s="1"/>
  <c r="G154" i="1" l="1"/>
  <c r="E155" i="1"/>
  <c r="F155" i="1" s="1"/>
  <c r="C156" i="1"/>
  <c r="D156" i="1" s="1"/>
  <c r="G155" i="1" l="1"/>
  <c r="E156" i="1"/>
  <c r="F156" i="1" s="1"/>
  <c r="C157" i="1"/>
  <c r="D157" i="1" s="1"/>
  <c r="G156" i="1" l="1"/>
  <c r="E157" i="1"/>
  <c r="F157" i="1" s="1"/>
  <c r="C158" i="1"/>
  <c r="D158" i="1" s="1"/>
  <c r="G157" i="1" l="1"/>
  <c r="E158" i="1"/>
  <c r="F158" i="1" s="1"/>
  <c r="C159" i="1"/>
  <c r="D159" i="1" s="1"/>
  <c r="G158" i="1" l="1"/>
  <c r="E159" i="1"/>
  <c r="F159" i="1" s="1"/>
  <c r="C160" i="1"/>
  <c r="D160" i="1" s="1"/>
  <c r="G159" i="1" l="1"/>
  <c r="E160" i="1"/>
  <c r="F160" i="1" s="1"/>
  <c r="C161" i="1"/>
  <c r="D161" i="1" s="1"/>
  <c r="G160" i="1" l="1"/>
  <c r="E161" i="1"/>
  <c r="F161" i="1" s="1"/>
  <c r="C162" i="1"/>
  <c r="D162" i="1" s="1"/>
  <c r="G161" i="1" l="1"/>
  <c r="E162" i="1"/>
  <c r="F162" i="1" s="1"/>
  <c r="C163" i="1"/>
  <c r="D163" i="1" s="1"/>
  <c r="G162" i="1" l="1"/>
  <c r="E163" i="1"/>
  <c r="F163" i="1" s="1"/>
  <c r="C164" i="1"/>
  <c r="D164" i="1" s="1"/>
  <c r="G163" i="1" l="1"/>
  <c r="E164" i="1"/>
  <c r="F164" i="1" s="1"/>
  <c r="C165" i="1"/>
  <c r="D165" i="1" s="1"/>
  <c r="G164" i="1" l="1"/>
  <c r="E165" i="1"/>
  <c r="F165" i="1" s="1"/>
  <c r="C166" i="1"/>
  <c r="D166" i="1" s="1"/>
  <c r="G165" i="1" l="1"/>
  <c r="E166" i="1"/>
  <c r="F166" i="1" s="1"/>
  <c r="C167" i="1"/>
  <c r="D167" i="1" s="1"/>
  <c r="G166" i="1" l="1"/>
  <c r="E167" i="1"/>
  <c r="F167" i="1" s="1"/>
  <c r="C168" i="1"/>
  <c r="D168" i="1" s="1"/>
  <c r="G167" i="1" l="1"/>
  <c r="E168" i="1"/>
  <c r="F168" i="1" s="1"/>
  <c r="C169" i="1"/>
  <c r="D169" i="1" s="1"/>
  <c r="G168" i="1" l="1"/>
  <c r="E169" i="1"/>
  <c r="F169" i="1" s="1"/>
  <c r="C170" i="1"/>
  <c r="D170" i="1" s="1"/>
  <c r="G169" i="1" l="1"/>
  <c r="E170" i="1"/>
  <c r="F170" i="1" s="1"/>
  <c r="C171" i="1"/>
  <c r="D171" i="1" s="1"/>
  <c r="G170" i="1" l="1"/>
  <c r="E171" i="1"/>
  <c r="F171" i="1" s="1"/>
  <c r="C172" i="1"/>
  <c r="D172" i="1" s="1"/>
  <c r="G171" i="1" l="1"/>
  <c r="E172" i="1"/>
  <c r="F172" i="1" s="1"/>
  <c r="C173" i="1"/>
  <c r="D173" i="1" s="1"/>
  <c r="G172" i="1" l="1"/>
  <c r="E173" i="1"/>
  <c r="F173" i="1" s="1"/>
  <c r="C174" i="1"/>
  <c r="D174" i="1" s="1"/>
  <c r="G173" i="1" l="1"/>
  <c r="E174" i="1"/>
  <c r="F174" i="1" s="1"/>
  <c r="C175" i="1"/>
  <c r="D175" i="1" s="1"/>
  <c r="G174" i="1" l="1"/>
  <c r="E175" i="1"/>
  <c r="F175" i="1" s="1"/>
  <c r="C176" i="1"/>
  <c r="D176" i="1" s="1"/>
  <c r="G175" i="1" l="1"/>
  <c r="E176" i="1"/>
  <c r="F176" i="1" s="1"/>
  <c r="C177" i="1"/>
  <c r="D177" i="1" s="1"/>
  <c r="G176" i="1" l="1"/>
  <c r="E177" i="1"/>
  <c r="F177" i="1" s="1"/>
  <c r="C178" i="1"/>
  <c r="D178" i="1" s="1"/>
  <c r="G177" i="1" l="1"/>
  <c r="E178" i="1"/>
  <c r="F178" i="1" s="1"/>
  <c r="C179" i="1"/>
  <c r="D179" i="1" s="1"/>
  <c r="G178" i="1" l="1"/>
  <c r="E179" i="1"/>
  <c r="F179" i="1" s="1"/>
  <c r="C180" i="1"/>
  <c r="D180" i="1" s="1"/>
  <c r="G179" i="1" l="1"/>
  <c r="E180" i="1"/>
  <c r="F180" i="1" s="1"/>
  <c r="C181" i="1"/>
  <c r="D181" i="1" s="1"/>
  <c r="G180" i="1" l="1"/>
  <c r="E181" i="1"/>
  <c r="F181" i="1" s="1"/>
  <c r="C182" i="1"/>
  <c r="D182" i="1" s="1"/>
  <c r="G181" i="1" l="1"/>
  <c r="E182" i="1"/>
  <c r="F182" i="1" s="1"/>
  <c r="C183" i="1"/>
  <c r="D183" i="1" s="1"/>
  <c r="G182" i="1" l="1"/>
  <c r="E183" i="1"/>
  <c r="F183" i="1" s="1"/>
  <c r="C184" i="1"/>
  <c r="D184" i="1" s="1"/>
  <c r="G183" i="1" l="1"/>
  <c r="E184" i="1"/>
  <c r="F184" i="1" s="1"/>
  <c r="C185" i="1"/>
  <c r="D185" i="1" s="1"/>
  <c r="G184" i="1" l="1"/>
  <c r="E185" i="1"/>
  <c r="F185" i="1" s="1"/>
  <c r="C186" i="1"/>
  <c r="D186" i="1" s="1"/>
  <c r="G185" i="1" l="1"/>
  <c r="E186" i="1"/>
  <c r="F186" i="1" s="1"/>
  <c r="C187" i="1"/>
  <c r="D187" i="1" s="1"/>
  <c r="G186" i="1" l="1"/>
  <c r="E187" i="1"/>
  <c r="F187" i="1" s="1"/>
  <c r="C188" i="1"/>
  <c r="D188" i="1" s="1"/>
  <c r="G187" i="1" l="1"/>
  <c r="E188" i="1"/>
  <c r="F188" i="1" s="1"/>
  <c r="C189" i="1"/>
  <c r="D189" i="1" s="1"/>
  <c r="G188" i="1" l="1"/>
  <c r="E189" i="1"/>
  <c r="F189" i="1" s="1"/>
  <c r="C190" i="1"/>
  <c r="D190" i="1" s="1"/>
  <c r="G189" i="1" l="1"/>
  <c r="E190" i="1"/>
  <c r="F190" i="1" s="1"/>
  <c r="C191" i="1"/>
  <c r="D191" i="1" s="1"/>
  <c r="G190" i="1" l="1"/>
  <c r="E191" i="1"/>
  <c r="F191" i="1" s="1"/>
  <c r="C192" i="1"/>
  <c r="D192" i="1" s="1"/>
  <c r="G191" i="1" l="1"/>
  <c r="E192" i="1"/>
  <c r="F192" i="1" s="1"/>
  <c r="C193" i="1"/>
  <c r="D193" i="1" s="1"/>
  <c r="G192" i="1" l="1"/>
  <c r="E193" i="1"/>
  <c r="F193" i="1" s="1"/>
  <c r="C194" i="1"/>
  <c r="D194" i="1" s="1"/>
  <c r="G193" i="1" l="1"/>
  <c r="E194" i="1"/>
  <c r="F194" i="1" s="1"/>
  <c r="C195" i="1"/>
  <c r="D195" i="1" s="1"/>
  <c r="G194" i="1" l="1"/>
  <c r="E195" i="1"/>
  <c r="F195" i="1" s="1"/>
  <c r="C196" i="1"/>
  <c r="D196" i="1" s="1"/>
  <c r="G195" i="1" l="1"/>
  <c r="E196" i="1"/>
  <c r="F196" i="1" s="1"/>
  <c r="C197" i="1"/>
  <c r="D197" i="1" s="1"/>
  <c r="G196" i="1" l="1"/>
  <c r="E197" i="1"/>
  <c r="F197" i="1" s="1"/>
  <c r="C198" i="1"/>
  <c r="D198" i="1" s="1"/>
  <c r="G197" i="1" l="1"/>
  <c r="E198" i="1"/>
  <c r="F198" i="1" s="1"/>
  <c r="C199" i="1"/>
  <c r="D199" i="1" s="1"/>
  <c r="G198" i="1" l="1"/>
  <c r="E199" i="1"/>
  <c r="F199" i="1" s="1"/>
  <c r="C200" i="1"/>
  <c r="D200" i="1" s="1"/>
  <c r="G199" i="1" l="1"/>
  <c r="E200" i="1"/>
  <c r="F200" i="1" s="1"/>
  <c r="C201" i="1"/>
  <c r="D201" i="1" s="1"/>
  <c r="G200" i="1" l="1"/>
  <c r="E201" i="1"/>
  <c r="F201" i="1" s="1"/>
  <c r="C202" i="1"/>
  <c r="D202" i="1" s="1"/>
  <c r="G201" i="1" l="1"/>
  <c r="E202" i="1"/>
  <c r="F202" i="1" s="1"/>
  <c r="C203" i="1"/>
  <c r="D203" i="1" s="1"/>
  <c r="G202" i="1" l="1"/>
  <c r="E203" i="1"/>
  <c r="F203" i="1" s="1"/>
  <c r="C204" i="1"/>
  <c r="D204" i="1" s="1"/>
  <c r="G203" i="1" l="1"/>
  <c r="E204" i="1"/>
  <c r="F204" i="1" s="1"/>
  <c r="C205" i="1"/>
  <c r="D205" i="1" s="1"/>
  <c r="G204" i="1" l="1"/>
  <c r="E205" i="1"/>
  <c r="F205" i="1" s="1"/>
  <c r="C206" i="1"/>
  <c r="D206" i="1" s="1"/>
  <c r="G205" i="1" l="1"/>
  <c r="E206" i="1"/>
  <c r="F206" i="1" s="1"/>
  <c r="C207" i="1"/>
  <c r="D207" i="1" s="1"/>
  <c r="G206" i="1" l="1"/>
  <c r="E207" i="1"/>
  <c r="F207" i="1" s="1"/>
  <c r="C208" i="1"/>
  <c r="D208" i="1" s="1"/>
  <c r="G207" i="1" l="1"/>
  <c r="E208" i="1"/>
  <c r="F208" i="1" s="1"/>
  <c r="C209" i="1"/>
  <c r="D209" i="1" s="1"/>
  <c r="G208" i="1" l="1"/>
  <c r="E209" i="1"/>
  <c r="F209" i="1" s="1"/>
  <c r="C210" i="1"/>
  <c r="D210" i="1" s="1"/>
  <c r="G209" i="1" l="1"/>
  <c r="E210" i="1"/>
  <c r="F210" i="1" s="1"/>
  <c r="C211" i="1"/>
  <c r="D211" i="1" s="1"/>
  <c r="G210" i="1" l="1"/>
  <c r="E211" i="1"/>
  <c r="F211" i="1" s="1"/>
  <c r="C212" i="1"/>
  <c r="D212" i="1" s="1"/>
  <c r="G211" i="1" l="1"/>
  <c r="E212" i="1"/>
  <c r="F212" i="1" s="1"/>
  <c r="C213" i="1"/>
  <c r="D213" i="1" s="1"/>
  <c r="G212" i="1" l="1"/>
  <c r="E213" i="1"/>
  <c r="F213" i="1" s="1"/>
  <c r="C214" i="1"/>
  <c r="D214" i="1" s="1"/>
  <c r="E214" i="1" s="1"/>
  <c r="F214" i="1" l="1"/>
  <c r="G213" i="1"/>
  <c r="C215" i="1"/>
  <c r="D215" i="1" s="1"/>
  <c r="G214" i="1" l="1"/>
  <c r="E215" i="1"/>
  <c r="F215" i="1" s="1"/>
  <c r="C216" i="1"/>
  <c r="D216" i="1" s="1"/>
  <c r="G215" i="1" l="1"/>
  <c r="E216" i="1"/>
  <c r="F216" i="1" s="1"/>
  <c r="C217" i="1"/>
  <c r="D217" i="1" s="1"/>
  <c r="G216" i="1" l="1"/>
  <c r="E217" i="1"/>
  <c r="F217" i="1" s="1"/>
  <c r="C218" i="1"/>
  <c r="D218" i="1" s="1"/>
  <c r="G217" i="1" l="1"/>
  <c r="E218" i="1"/>
  <c r="F218" i="1" s="1"/>
  <c r="C219" i="1"/>
  <c r="D219" i="1" s="1"/>
  <c r="G218" i="1" l="1"/>
  <c r="E219" i="1"/>
  <c r="F219" i="1" s="1"/>
  <c r="C220" i="1"/>
  <c r="D220" i="1" s="1"/>
  <c r="G219" i="1" l="1"/>
  <c r="E220" i="1"/>
  <c r="F220" i="1" s="1"/>
  <c r="C221" i="1"/>
  <c r="D221" i="1" s="1"/>
  <c r="G220" i="1" l="1"/>
  <c r="E221" i="1"/>
  <c r="F221" i="1" s="1"/>
  <c r="C222" i="1"/>
  <c r="D222" i="1" s="1"/>
  <c r="G221" i="1" l="1"/>
  <c r="E222" i="1"/>
  <c r="F222" i="1" s="1"/>
  <c r="C223" i="1"/>
  <c r="D223" i="1" s="1"/>
  <c r="G222" i="1" l="1"/>
  <c r="E223" i="1"/>
  <c r="F223" i="1" s="1"/>
  <c r="C224" i="1"/>
  <c r="D224" i="1" s="1"/>
  <c r="G223" i="1" l="1"/>
  <c r="E224" i="1"/>
  <c r="F224" i="1" s="1"/>
  <c r="C225" i="1"/>
  <c r="D225" i="1" s="1"/>
  <c r="G224" i="1" l="1"/>
  <c r="E225" i="1"/>
  <c r="F225" i="1" s="1"/>
  <c r="C226" i="1"/>
  <c r="D226" i="1" s="1"/>
  <c r="G225" i="1" l="1"/>
  <c r="E226" i="1"/>
  <c r="F226" i="1" s="1"/>
  <c r="C227" i="1"/>
  <c r="D227" i="1" s="1"/>
  <c r="G226" i="1" l="1"/>
  <c r="E227" i="1"/>
  <c r="F227" i="1" s="1"/>
  <c r="C228" i="1"/>
  <c r="D228" i="1" s="1"/>
  <c r="G227" i="1" l="1"/>
  <c r="E228" i="1"/>
  <c r="F228" i="1" s="1"/>
  <c r="C229" i="1"/>
  <c r="D229" i="1" s="1"/>
  <c r="G228" i="1" l="1"/>
  <c r="E229" i="1"/>
  <c r="F229" i="1" s="1"/>
  <c r="C230" i="1"/>
  <c r="D230" i="1" s="1"/>
  <c r="G229" i="1" l="1"/>
  <c r="E230" i="1"/>
  <c r="F230" i="1" s="1"/>
  <c r="C231" i="1"/>
  <c r="D231" i="1" s="1"/>
  <c r="G230" i="1" l="1"/>
  <c r="E231" i="1"/>
  <c r="F231" i="1" s="1"/>
  <c r="C232" i="1"/>
  <c r="D232" i="1" s="1"/>
  <c r="G231" i="1" l="1"/>
  <c r="E232" i="1"/>
  <c r="F232" i="1" s="1"/>
  <c r="C233" i="1"/>
  <c r="D233" i="1" s="1"/>
  <c r="G232" i="1" l="1"/>
  <c r="E233" i="1"/>
  <c r="F233" i="1" s="1"/>
  <c r="C234" i="1"/>
  <c r="D234" i="1" s="1"/>
  <c r="G233" i="1" l="1"/>
  <c r="E234" i="1"/>
  <c r="F234" i="1" s="1"/>
  <c r="C235" i="1"/>
  <c r="D235" i="1" s="1"/>
  <c r="G234" i="1" l="1"/>
  <c r="E235" i="1"/>
  <c r="F235" i="1" s="1"/>
  <c r="C236" i="1"/>
  <c r="D236" i="1" s="1"/>
  <c r="G235" i="1" l="1"/>
  <c r="E236" i="1"/>
  <c r="F236" i="1" s="1"/>
  <c r="C237" i="1"/>
  <c r="D237" i="1" s="1"/>
  <c r="G236" i="1" l="1"/>
  <c r="E237" i="1"/>
  <c r="F237" i="1" s="1"/>
  <c r="C238" i="1"/>
  <c r="D238" i="1" s="1"/>
  <c r="G237" i="1" l="1"/>
  <c r="E238" i="1"/>
  <c r="F238" i="1" s="1"/>
  <c r="C239" i="1"/>
  <c r="D239" i="1" s="1"/>
  <c r="G238" i="1" l="1"/>
  <c r="E239" i="1"/>
  <c r="F239" i="1" s="1"/>
  <c r="C240" i="1"/>
  <c r="D240" i="1" s="1"/>
  <c r="G239" i="1" l="1"/>
  <c r="E240" i="1"/>
  <c r="F240" i="1" s="1"/>
  <c r="C241" i="1"/>
  <c r="D241" i="1" s="1"/>
  <c r="G240" i="1" l="1"/>
  <c r="E241" i="1"/>
  <c r="F241" i="1" s="1"/>
  <c r="C242" i="1"/>
  <c r="D242" i="1" s="1"/>
  <c r="G241" i="1" l="1"/>
  <c r="E242" i="1"/>
  <c r="F242" i="1" s="1"/>
  <c r="C243" i="1"/>
  <c r="D243" i="1" s="1"/>
  <c r="G242" i="1" l="1"/>
  <c r="E243" i="1"/>
  <c r="F243" i="1" s="1"/>
  <c r="C244" i="1"/>
  <c r="D244" i="1" s="1"/>
  <c r="G243" i="1" l="1"/>
  <c r="E244" i="1"/>
  <c r="F244" i="1" s="1"/>
  <c r="C245" i="1"/>
  <c r="D245" i="1" s="1"/>
  <c r="G244" i="1" l="1"/>
  <c r="E245" i="1"/>
  <c r="F245" i="1" s="1"/>
  <c r="C246" i="1"/>
  <c r="D246" i="1" s="1"/>
  <c r="G245" i="1" l="1"/>
  <c r="E246" i="1"/>
  <c r="F246" i="1" s="1"/>
  <c r="C247" i="1"/>
  <c r="D247" i="1" s="1"/>
  <c r="G246" i="1" l="1"/>
  <c r="E247" i="1"/>
  <c r="F247" i="1" s="1"/>
  <c r="C248" i="1"/>
  <c r="D248" i="1" s="1"/>
  <c r="G247" i="1" l="1"/>
  <c r="E248" i="1"/>
  <c r="F248" i="1" s="1"/>
  <c r="C249" i="1"/>
  <c r="D249" i="1" s="1"/>
  <c r="G248" i="1" l="1"/>
  <c r="E249" i="1"/>
  <c r="F249" i="1" s="1"/>
  <c r="C250" i="1"/>
  <c r="D250" i="1" s="1"/>
  <c r="G249" i="1" l="1"/>
  <c r="E250" i="1"/>
  <c r="F250" i="1" s="1"/>
  <c r="C251" i="1"/>
  <c r="D251" i="1" s="1"/>
  <c r="G250" i="1" l="1"/>
  <c r="E251" i="1"/>
  <c r="F251" i="1" s="1"/>
  <c r="C252" i="1"/>
  <c r="D252" i="1" s="1"/>
  <c r="G251" i="1" l="1"/>
  <c r="E252" i="1"/>
  <c r="F252" i="1" s="1"/>
  <c r="C253" i="1"/>
  <c r="D253" i="1" s="1"/>
  <c r="G252" i="1" l="1"/>
  <c r="E253" i="1"/>
  <c r="F253" i="1" s="1"/>
  <c r="C254" i="1"/>
  <c r="D254" i="1" s="1"/>
  <c r="G253" i="1" l="1"/>
  <c r="E254" i="1"/>
  <c r="F254" i="1" s="1"/>
  <c r="C255" i="1"/>
  <c r="D255" i="1" s="1"/>
  <c r="G254" i="1" l="1"/>
  <c r="E255" i="1"/>
  <c r="F255" i="1" s="1"/>
  <c r="C256" i="1"/>
  <c r="D256" i="1" s="1"/>
  <c r="G255" i="1" l="1"/>
  <c r="E256" i="1"/>
  <c r="F256" i="1" s="1"/>
  <c r="C257" i="1"/>
  <c r="D257" i="1" s="1"/>
  <c r="G256" i="1" l="1"/>
  <c r="E257" i="1"/>
  <c r="F257" i="1" s="1"/>
  <c r="C258" i="1"/>
  <c r="D258" i="1" s="1"/>
  <c r="G257" i="1" l="1"/>
  <c r="E258" i="1"/>
  <c r="F258" i="1" s="1"/>
  <c r="C259" i="1"/>
  <c r="D259" i="1" s="1"/>
  <c r="G258" i="1" l="1"/>
  <c r="E259" i="1"/>
  <c r="F259" i="1" s="1"/>
  <c r="C260" i="1"/>
  <c r="D260" i="1" s="1"/>
  <c r="G259" i="1" l="1"/>
  <c r="E260" i="1"/>
  <c r="F260" i="1" s="1"/>
  <c r="C261" i="1"/>
  <c r="D261" i="1" s="1"/>
  <c r="G260" i="1" l="1"/>
  <c r="E261" i="1"/>
  <c r="F261" i="1" s="1"/>
  <c r="C262" i="1"/>
  <c r="D262" i="1" s="1"/>
  <c r="G261" i="1" l="1"/>
  <c r="E262" i="1"/>
  <c r="F262" i="1" s="1"/>
  <c r="C263" i="1"/>
  <c r="D263" i="1" s="1"/>
  <c r="G262" i="1" l="1"/>
  <c r="E263" i="1"/>
  <c r="F263" i="1" s="1"/>
  <c r="C264" i="1"/>
  <c r="D264" i="1" s="1"/>
  <c r="G263" i="1" l="1"/>
  <c r="E264" i="1"/>
  <c r="F264" i="1" s="1"/>
  <c r="C265" i="1"/>
  <c r="D265" i="1" s="1"/>
  <c r="G264" i="1" l="1"/>
  <c r="E265" i="1"/>
  <c r="F265" i="1" s="1"/>
  <c r="C266" i="1"/>
  <c r="D266" i="1" s="1"/>
  <c r="G265" i="1" l="1"/>
  <c r="E266" i="1"/>
  <c r="F266" i="1" s="1"/>
  <c r="C267" i="1"/>
  <c r="D267" i="1" s="1"/>
  <c r="G266" i="1" l="1"/>
  <c r="E267" i="1"/>
  <c r="F267" i="1" s="1"/>
  <c r="C268" i="1"/>
  <c r="D268" i="1" s="1"/>
  <c r="G267" i="1" l="1"/>
  <c r="E268" i="1"/>
  <c r="F268" i="1" s="1"/>
  <c r="C269" i="1"/>
  <c r="D269" i="1" s="1"/>
  <c r="G268" i="1" l="1"/>
  <c r="E269" i="1"/>
  <c r="F269" i="1" s="1"/>
  <c r="C270" i="1"/>
  <c r="D270" i="1" s="1"/>
  <c r="G269" i="1" l="1"/>
  <c r="E270" i="1"/>
  <c r="F270" i="1" s="1"/>
  <c r="C271" i="1"/>
  <c r="D271" i="1" s="1"/>
  <c r="G270" i="1" l="1"/>
  <c r="E271" i="1"/>
  <c r="F271" i="1" s="1"/>
  <c r="C272" i="1"/>
  <c r="D272" i="1" s="1"/>
  <c r="G271" i="1" l="1"/>
  <c r="E272" i="1"/>
  <c r="F272" i="1" s="1"/>
  <c r="C273" i="1"/>
  <c r="D273" i="1" s="1"/>
  <c r="G272" i="1" l="1"/>
  <c r="E273" i="1"/>
  <c r="F273" i="1" s="1"/>
  <c r="C274" i="1"/>
  <c r="D274" i="1" s="1"/>
  <c r="G273" i="1" l="1"/>
  <c r="E274" i="1"/>
  <c r="F274" i="1" s="1"/>
  <c r="C275" i="1"/>
  <c r="D275" i="1" s="1"/>
  <c r="G274" i="1" l="1"/>
  <c r="E275" i="1"/>
  <c r="F275" i="1" s="1"/>
  <c r="C276" i="1"/>
  <c r="D276" i="1" s="1"/>
  <c r="G275" i="1" l="1"/>
  <c r="E276" i="1"/>
  <c r="F276" i="1" s="1"/>
  <c r="C277" i="1"/>
  <c r="D277" i="1" s="1"/>
  <c r="G276" i="1" l="1"/>
  <c r="E277" i="1"/>
  <c r="F277" i="1" s="1"/>
  <c r="C278" i="1"/>
  <c r="D278" i="1" s="1"/>
  <c r="G277" i="1" l="1"/>
  <c r="E278" i="1"/>
  <c r="F278" i="1" s="1"/>
  <c r="C279" i="1"/>
  <c r="D279" i="1" s="1"/>
  <c r="G278" i="1" l="1"/>
  <c r="E279" i="1"/>
  <c r="F279" i="1" s="1"/>
  <c r="C280" i="1"/>
  <c r="D280" i="1" s="1"/>
  <c r="G279" i="1" l="1"/>
  <c r="E280" i="1"/>
  <c r="F280" i="1" s="1"/>
  <c r="C281" i="1"/>
  <c r="D281" i="1" s="1"/>
  <c r="G280" i="1" l="1"/>
  <c r="E281" i="1"/>
  <c r="F281" i="1" s="1"/>
  <c r="C282" i="1"/>
  <c r="D282" i="1" s="1"/>
  <c r="G281" i="1" l="1"/>
  <c r="E282" i="1"/>
  <c r="F282" i="1" s="1"/>
  <c r="C283" i="1"/>
  <c r="D283" i="1" s="1"/>
  <c r="G282" i="1" l="1"/>
  <c r="E283" i="1"/>
  <c r="F283" i="1" s="1"/>
  <c r="C284" i="1"/>
  <c r="D284" i="1" s="1"/>
  <c r="G283" i="1" l="1"/>
  <c r="E284" i="1"/>
  <c r="F284" i="1" s="1"/>
  <c r="C285" i="1"/>
  <c r="D285" i="1" s="1"/>
  <c r="G284" i="1" l="1"/>
  <c r="E285" i="1"/>
  <c r="F285" i="1" s="1"/>
  <c r="C286" i="1"/>
  <c r="D286" i="1" s="1"/>
  <c r="G285" i="1" l="1"/>
  <c r="E286" i="1"/>
  <c r="F286" i="1" s="1"/>
  <c r="C287" i="1"/>
  <c r="D287" i="1" s="1"/>
  <c r="G286" i="1" l="1"/>
  <c r="E287" i="1"/>
  <c r="F287" i="1" s="1"/>
  <c r="C288" i="1"/>
  <c r="D288" i="1" s="1"/>
  <c r="G287" i="1" l="1"/>
  <c r="E288" i="1"/>
  <c r="F288" i="1" s="1"/>
  <c r="C289" i="1"/>
  <c r="D289" i="1" s="1"/>
  <c r="G288" i="1" l="1"/>
  <c r="E289" i="1"/>
  <c r="F289" i="1" s="1"/>
  <c r="C290" i="1"/>
  <c r="D290" i="1" s="1"/>
  <c r="G289" i="1" l="1"/>
  <c r="E290" i="1"/>
  <c r="F290" i="1" s="1"/>
  <c r="C291" i="1"/>
  <c r="D291" i="1" s="1"/>
  <c r="G290" i="1" l="1"/>
  <c r="E291" i="1"/>
  <c r="F291" i="1" s="1"/>
  <c r="C292" i="1"/>
  <c r="D292" i="1" s="1"/>
  <c r="G291" i="1" l="1"/>
  <c r="E292" i="1"/>
  <c r="F292" i="1" s="1"/>
  <c r="C293" i="1"/>
  <c r="D293" i="1" s="1"/>
  <c r="G292" i="1" l="1"/>
  <c r="E293" i="1"/>
  <c r="F293" i="1" s="1"/>
  <c r="C294" i="1"/>
  <c r="D294" i="1" s="1"/>
  <c r="G293" i="1" l="1"/>
  <c r="E294" i="1"/>
  <c r="F294" i="1" s="1"/>
  <c r="C295" i="1"/>
  <c r="D295" i="1" s="1"/>
  <c r="G294" i="1" l="1"/>
  <c r="E295" i="1"/>
  <c r="F295" i="1" s="1"/>
  <c r="C296" i="1"/>
  <c r="D296" i="1" s="1"/>
  <c r="G295" i="1" l="1"/>
  <c r="E296" i="1"/>
  <c r="F296" i="1" s="1"/>
  <c r="C297" i="1"/>
  <c r="D297" i="1" s="1"/>
  <c r="G296" i="1" l="1"/>
  <c r="E297" i="1"/>
  <c r="F297" i="1" s="1"/>
  <c r="C298" i="1"/>
  <c r="D298" i="1" s="1"/>
  <c r="G297" i="1" l="1"/>
  <c r="E298" i="1"/>
  <c r="F298" i="1" s="1"/>
  <c r="C299" i="1"/>
  <c r="D299" i="1" s="1"/>
  <c r="G298" i="1" l="1"/>
  <c r="E299" i="1"/>
  <c r="F299" i="1" s="1"/>
  <c r="C300" i="1"/>
  <c r="D300" i="1" s="1"/>
  <c r="G299" i="1" l="1"/>
  <c r="E300" i="1"/>
  <c r="F300" i="1" s="1"/>
  <c r="C301" i="1"/>
  <c r="D301" i="1" s="1"/>
  <c r="G300" i="1" l="1"/>
  <c r="E301" i="1"/>
  <c r="F301" i="1" s="1"/>
  <c r="C302" i="1"/>
  <c r="D302" i="1" s="1"/>
  <c r="G301" i="1" l="1"/>
  <c r="E302" i="1"/>
  <c r="F302" i="1" s="1"/>
  <c r="C303" i="1"/>
  <c r="D303" i="1" s="1"/>
  <c r="G302" i="1" l="1"/>
  <c r="E303" i="1"/>
  <c r="F303" i="1" s="1"/>
  <c r="C304" i="1"/>
  <c r="D304" i="1" s="1"/>
  <c r="G303" i="1" l="1"/>
  <c r="E304" i="1"/>
  <c r="F304" i="1" s="1"/>
  <c r="C305" i="1"/>
  <c r="D305" i="1" s="1"/>
  <c r="G304" i="1" l="1"/>
  <c r="E305" i="1"/>
  <c r="F305" i="1" s="1"/>
  <c r="C306" i="1"/>
  <c r="D306" i="1" s="1"/>
  <c r="G305" i="1" l="1"/>
  <c r="E306" i="1"/>
  <c r="F306" i="1" s="1"/>
  <c r="C307" i="1"/>
  <c r="D307" i="1" s="1"/>
  <c r="G306" i="1" l="1"/>
  <c r="E307" i="1"/>
  <c r="F307" i="1" s="1"/>
  <c r="C308" i="1"/>
  <c r="D308" i="1" s="1"/>
  <c r="G307" i="1" l="1"/>
  <c r="E308" i="1"/>
  <c r="F308" i="1" s="1"/>
  <c r="C309" i="1"/>
  <c r="D309" i="1" s="1"/>
  <c r="G308" i="1" l="1"/>
  <c r="E309" i="1"/>
  <c r="F309" i="1" s="1"/>
  <c r="C310" i="1"/>
  <c r="D310" i="1" s="1"/>
  <c r="G309" i="1" l="1"/>
  <c r="E310" i="1"/>
  <c r="F310" i="1" s="1"/>
  <c r="C311" i="1"/>
  <c r="D311" i="1" s="1"/>
  <c r="G310" i="1" l="1"/>
  <c r="E311" i="1"/>
  <c r="F311" i="1" s="1"/>
  <c r="C312" i="1"/>
  <c r="D312" i="1" s="1"/>
  <c r="G311" i="1" l="1"/>
  <c r="E312" i="1"/>
  <c r="F312" i="1" s="1"/>
  <c r="C313" i="1"/>
  <c r="D313" i="1" s="1"/>
  <c r="G312" i="1" l="1"/>
  <c r="E313" i="1"/>
  <c r="F313" i="1" s="1"/>
  <c r="C314" i="1"/>
  <c r="D314" i="1" s="1"/>
  <c r="G313" i="1" l="1"/>
  <c r="E314" i="1"/>
  <c r="F314" i="1" s="1"/>
  <c r="C315" i="1"/>
  <c r="D315" i="1" s="1"/>
  <c r="G314" i="1" l="1"/>
  <c r="E315" i="1"/>
  <c r="F315" i="1" s="1"/>
  <c r="C316" i="1"/>
  <c r="D316" i="1" s="1"/>
  <c r="G315" i="1" l="1"/>
  <c r="E316" i="1"/>
  <c r="F316" i="1" s="1"/>
  <c r="C317" i="1"/>
  <c r="D317" i="1" s="1"/>
  <c r="G316" i="1" l="1"/>
  <c r="E317" i="1"/>
  <c r="F317" i="1" s="1"/>
  <c r="C318" i="1"/>
  <c r="D318" i="1" s="1"/>
  <c r="G317" i="1" l="1"/>
  <c r="E318" i="1"/>
  <c r="F318" i="1" s="1"/>
  <c r="C319" i="1"/>
  <c r="D319" i="1" s="1"/>
  <c r="G318" i="1" l="1"/>
  <c r="E319" i="1"/>
  <c r="F319" i="1" s="1"/>
  <c r="C320" i="1"/>
  <c r="D320" i="1" s="1"/>
  <c r="G319" i="1" l="1"/>
  <c r="E320" i="1"/>
  <c r="F320" i="1" s="1"/>
  <c r="C321" i="1"/>
  <c r="D321" i="1" s="1"/>
  <c r="G320" i="1" l="1"/>
  <c r="E321" i="1"/>
  <c r="F321" i="1" s="1"/>
  <c r="C322" i="1"/>
  <c r="D322" i="1" s="1"/>
  <c r="G321" i="1" l="1"/>
  <c r="E322" i="1"/>
  <c r="F322" i="1" s="1"/>
  <c r="C323" i="1"/>
  <c r="D323" i="1" s="1"/>
  <c r="G322" i="1" l="1"/>
  <c r="E323" i="1"/>
  <c r="F323" i="1" s="1"/>
  <c r="C324" i="1"/>
  <c r="D324" i="1" s="1"/>
  <c r="G323" i="1" l="1"/>
  <c r="E324" i="1"/>
  <c r="F324" i="1" s="1"/>
  <c r="C325" i="1"/>
  <c r="D325" i="1" s="1"/>
  <c r="G324" i="1" l="1"/>
  <c r="E325" i="1"/>
  <c r="F325" i="1" s="1"/>
  <c r="C326" i="1"/>
  <c r="D326" i="1" s="1"/>
  <c r="G325" i="1" l="1"/>
  <c r="E326" i="1"/>
  <c r="F326" i="1" s="1"/>
  <c r="C327" i="1"/>
  <c r="D327" i="1" s="1"/>
  <c r="G326" i="1" l="1"/>
  <c r="E327" i="1"/>
  <c r="F327" i="1" s="1"/>
  <c r="C328" i="1"/>
  <c r="D328" i="1" s="1"/>
  <c r="G327" i="1" l="1"/>
  <c r="E328" i="1"/>
  <c r="F328" i="1" s="1"/>
  <c r="C329" i="1"/>
  <c r="D329" i="1" s="1"/>
  <c r="G328" i="1" l="1"/>
  <c r="E329" i="1"/>
  <c r="F329" i="1" s="1"/>
  <c r="C330" i="1"/>
  <c r="D330" i="1" s="1"/>
  <c r="G329" i="1" l="1"/>
  <c r="E330" i="1"/>
  <c r="F330" i="1" s="1"/>
  <c r="C331" i="1"/>
  <c r="D331" i="1" s="1"/>
  <c r="G330" i="1" l="1"/>
  <c r="E331" i="1"/>
  <c r="F331" i="1" s="1"/>
  <c r="C332" i="1"/>
  <c r="D332" i="1" s="1"/>
  <c r="G331" i="1" l="1"/>
  <c r="E332" i="1"/>
  <c r="F332" i="1" s="1"/>
  <c r="C333" i="1"/>
  <c r="D333" i="1" s="1"/>
  <c r="G332" i="1" l="1"/>
  <c r="E333" i="1"/>
  <c r="F333" i="1" s="1"/>
  <c r="C334" i="1"/>
  <c r="D334" i="1" s="1"/>
  <c r="G333" i="1" l="1"/>
  <c r="E334" i="1"/>
  <c r="F334" i="1" s="1"/>
  <c r="C335" i="1"/>
  <c r="D335" i="1" s="1"/>
  <c r="G334" i="1" l="1"/>
  <c r="E335" i="1"/>
  <c r="F335" i="1" s="1"/>
  <c r="C336" i="1"/>
  <c r="D336" i="1" s="1"/>
  <c r="G335" i="1" l="1"/>
  <c r="E336" i="1"/>
  <c r="F336" i="1" s="1"/>
  <c r="C337" i="1"/>
  <c r="D337" i="1" s="1"/>
  <c r="G336" i="1" l="1"/>
  <c r="E337" i="1"/>
  <c r="F337" i="1" s="1"/>
  <c r="C338" i="1"/>
  <c r="D338" i="1" s="1"/>
  <c r="G337" i="1" l="1"/>
  <c r="E338" i="1"/>
  <c r="F338" i="1" s="1"/>
  <c r="C339" i="1"/>
  <c r="D339" i="1" s="1"/>
  <c r="G338" i="1" l="1"/>
  <c r="E339" i="1"/>
  <c r="F339" i="1" s="1"/>
  <c r="C340" i="1"/>
  <c r="D340" i="1" s="1"/>
  <c r="G339" i="1" l="1"/>
  <c r="E340" i="1"/>
  <c r="F340" i="1" s="1"/>
  <c r="C341" i="1"/>
  <c r="D341" i="1" s="1"/>
  <c r="G340" i="1" l="1"/>
  <c r="E341" i="1"/>
  <c r="F341" i="1" s="1"/>
  <c r="C342" i="1"/>
  <c r="D342" i="1" s="1"/>
  <c r="G341" i="1" l="1"/>
  <c r="E342" i="1"/>
  <c r="F342" i="1" s="1"/>
  <c r="C343" i="1"/>
  <c r="D343" i="1" s="1"/>
  <c r="G342" i="1" l="1"/>
  <c r="E343" i="1"/>
  <c r="F343" i="1" s="1"/>
  <c r="C344" i="1"/>
  <c r="D344" i="1" s="1"/>
  <c r="G343" i="1" l="1"/>
  <c r="E344" i="1"/>
  <c r="F344" i="1" s="1"/>
  <c r="C345" i="1"/>
  <c r="D345" i="1" s="1"/>
  <c r="G344" i="1" l="1"/>
  <c r="E345" i="1"/>
  <c r="F345" i="1" s="1"/>
  <c r="C346" i="1"/>
  <c r="D346" i="1" s="1"/>
  <c r="G345" i="1" l="1"/>
  <c r="E346" i="1"/>
  <c r="F346" i="1" s="1"/>
  <c r="C347" i="1"/>
  <c r="D347" i="1" s="1"/>
  <c r="G346" i="1" l="1"/>
  <c r="E347" i="1"/>
  <c r="F347" i="1" s="1"/>
  <c r="C348" i="1"/>
  <c r="D348" i="1" s="1"/>
  <c r="G347" i="1" l="1"/>
  <c r="E348" i="1"/>
  <c r="F348" i="1" s="1"/>
  <c r="C349" i="1"/>
  <c r="D349" i="1" s="1"/>
  <c r="G348" i="1" l="1"/>
  <c r="E349" i="1"/>
  <c r="F349" i="1" s="1"/>
  <c r="C350" i="1"/>
  <c r="D350" i="1" s="1"/>
  <c r="G349" i="1" l="1"/>
  <c r="E350" i="1"/>
  <c r="F350" i="1" s="1"/>
  <c r="C351" i="1"/>
  <c r="D351" i="1" s="1"/>
  <c r="G350" i="1" l="1"/>
  <c r="E351" i="1"/>
  <c r="F351" i="1" s="1"/>
  <c r="C352" i="1"/>
  <c r="D352" i="1" s="1"/>
  <c r="G351" i="1" l="1"/>
  <c r="E352" i="1"/>
  <c r="F352" i="1" s="1"/>
  <c r="C353" i="1"/>
  <c r="D353" i="1" s="1"/>
  <c r="G352" i="1" l="1"/>
  <c r="E353" i="1"/>
  <c r="F353" i="1" s="1"/>
  <c r="C354" i="1"/>
  <c r="D354" i="1" s="1"/>
  <c r="G353" i="1" l="1"/>
  <c r="E354" i="1"/>
  <c r="F354" i="1" s="1"/>
  <c r="C355" i="1"/>
  <c r="D355" i="1" s="1"/>
  <c r="G354" i="1" l="1"/>
  <c r="E355" i="1"/>
  <c r="F355" i="1" s="1"/>
  <c r="C356" i="1"/>
  <c r="D356" i="1" s="1"/>
  <c r="G355" i="1" l="1"/>
  <c r="E356" i="1"/>
  <c r="F356" i="1" s="1"/>
  <c r="C357" i="1"/>
  <c r="D357" i="1" s="1"/>
  <c r="G356" i="1" l="1"/>
  <c r="E357" i="1"/>
  <c r="F357" i="1" s="1"/>
  <c r="C358" i="1"/>
  <c r="D358" i="1" s="1"/>
  <c r="G357" i="1" l="1"/>
  <c r="E358" i="1"/>
  <c r="F358" i="1" s="1"/>
  <c r="C359" i="1"/>
  <c r="D359" i="1" s="1"/>
  <c r="G358" i="1" l="1"/>
  <c r="E359" i="1"/>
  <c r="F359" i="1" s="1"/>
  <c r="C360" i="1"/>
  <c r="D360" i="1" s="1"/>
  <c r="G359" i="1" l="1"/>
  <c r="E360" i="1"/>
  <c r="F360" i="1" s="1"/>
  <c r="C361" i="1"/>
  <c r="D361" i="1" s="1"/>
  <c r="G360" i="1" l="1"/>
  <c r="E361" i="1"/>
  <c r="F361" i="1" s="1"/>
  <c r="C362" i="1"/>
  <c r="D362" i="1" s="1"/>
  <c r="G361" i="1" l="1"/>
  <c r="E362" i="1"/>
  <c r="F362" i="1" s="1"/>
  <c r="C363" i="1"/>
  <c r="D363" i="1" s="1"/>
  <c r="G362" i="1" l="1"/>
  <c r="E363" i="1"/>
  <c r="F363" i="1" s="1"/>
  <c r="C364" i="1"/>
  <c r="D364" i="1" s="1"/>
  <c r="G363" i="1" l="1"/>
  <c r="E364" i="1"/>
  <c r="F364" i="1" s="1"/>
  <c r="C365" i="1"/>
  <c r="D365" i="1" s="1"/>
  <c r="G364" i="1" l="1"/>
  <c r="E365" i="1"/>
  <c r="F365" i="1" s="1"/>
  <c r="C366" i="1"/>
  <c r="D366" i="1" s="1"/>
  <c r="G365" i="1" l="1"/>
  <c r="E366" i="1"/>
  <c r="F366" i="1" s="1"/>
  <c r="C367" i="1"/>
  <c r="D367" i="1" s="1"/>
  <c r="G366" i="1" l="1"/>
  <c r="E367" i="1"/>
  <c r="F367" i="1" s="1"/>
  <c r="C368" i="1"/>
  <c r="D368" i="1" s="1"/>
  <c r="G367" i="1" l="1"/>
  <c r="E368" i="1"/>
  <c r="F368" i="1" s="1"/>
  <c r="C369" i="1"/>
  <c r="D369" i="1" s="1"/>
  <c r="G368" i="1" l="1"/>
  <c r="E369" i="1"/>
  <c r="F369" i="1" s="1"/>
  <c r="C370" i="1"/>
  <c r="D370" i="1" s="1"/>
  <c r="G369" i="1" l="1"/>
  <c r="E370" i="1"/>
  <c r="F370" i="1" s="1"/>
  <c r="C371" i="1"/>
  <c r="D371" i="1" s="1"/>
  <c r="G370" i="1" l="1"/>
  <c r="E371" i="1"/>
  <c r="F371" i="1" s="1"/>
  <c r="C372" i="1"/>
  <c r="D372" i="1" s="1"/>
  <c r="G371" i="1" l="1"/>
  <c r="E372" i="1"/>
  <c r="F372" i="1" s="1"/>
  <c r="C373" i="1"/>
  <c r="D373" i="1" s="1"/>
  <c r="G372" i="1" l="1"/>
  <c r="E373" i="1"/>
  <c r="F373" i="1" s="1"/>
  <c r="C374" i="1"/>
  <c r="D374" i="1" s="1"/>
  <c r="G373" i="1" l="1"/>
  <c r="E374" i="1"/>
  <c r="F374" i="1" s="1"/>
  <c r="C375" i="1"/>
  <c r="D375" i="1" s="1"/>
  <c r="G374" i="1" l="1"/>
  <c r="E375" i="1"/>
  <c r="F375" i="1" s="1"/>
  <c r="C376" i="1"/>
  <c r="D376" i="1" s="1"/>
  <c r="G375" i="1" l="1"/>
  <c r="E376" i="1"/>
  <c r="F376" i="1" s="1"/>
  <c r="C377" i="1"/>
  <c r="D377" i="1" s="1"/>
  <c r="G376" i="1" l="1"/>
  <c r="E377" i="1"/>
  <c r="F377" i="1" s="1"/>
  <c r="C378" i="1"/>
  <c r="D378" i="1" s="1"/>
  <c r="G377" i="1" l="1"/>
  <c r="E378" i="1"/>
  <c r="F378" i="1" s="1"/>
  <c r="C379" i="1"/>
  <c r="D379" i="1" s="1"/>
  <c r="G378" i="1" l="1"/>
  <c r="E379" i="1"/>
  <c r="F379" i="1" s="1"/>
  <c r="C380" i="1"/>
  <c r="D380" i="1" s="1"/>
  <c r="G379" i="1" l="1"/>
  <c r="E380" i="1"/>
  <c r="F380" i="1" s="1"/>
  <c r="C381" i="1"/>
  <c r="D381" i="1" s="1"/>
  <c r="G380" i="1" l="1"/>
  <c r="E381" i="1"/>
  <c r="F381" i="1" s="1"/>
  <c r="C382" i="1"/>
  <c r="D382" i="1" s="1"/>
  <c r="G381" i="1" l="1"/>
  <c r="E382" i="1"/>
  <c r="F382" i="1" s="1"/>
  <c r="C383" i="1"/>
  <c r="D383" i="1" s="1"/>
  <c r="G382" i="1" l="1"/>
  <c r="E383" i="1"/>
  <c r="F383" i="1" s="1"/>
  <c r="C384" i="1"/>
  <c r="D384" i="1" s="1"/>
  <c r="G383" i="1" l="1"/>
  <c r="E384" i="1"/>
  <c r="F384" i="1" s="1"/>
  <c r="C385" i="1"/>
  <c r="D385" i="1" s="1"/>
  <c r="G384" i="1" l="1"/>
  <c r="E385" i="1"/>
  <c r="F385" i="1" s="1"/>
  <c r="C386" i="1"/>
  <c r="D386" i="1" s="1"/>
  <c r="G385" i="1" l="1"/>
  <c r="E386" i="1"/>
  <c r="F386" i="1" s="1"/>
  <c r="C387" i="1"/>
  <c r="D387" i="1" s="1"/>
  <c r="G386" i="1" l="1"/>
  <c r="E387" i="1"/>
  <c r="F387" i="1" s="1"/>
  <c r="C388" i="1"/>
  <c r="D388" i="1" s="1"/>
  <c r="G387" i="1" l="1"/>
  <c r="E388" i="1"/>
  <c r="F388" i="1" s="1"/>
  <c r="C389" i="1"/>
  <c r="D389" i="1" s="1"/>
  <c r="G388" i="1" l="1"/>
  <c r="E389" i="1"/>
  <c r="F389" i="1" s="1"/>
  <c r="C390" i="1"/>
  <c r="D390" i="1" s="1"/>
  <c r="G389" i="1" l="1"/>
  <c r="E390" i="1"/>
  <c r="F390" i="1" s="1"/>
  <c r="C391" i="1"/>
  <c r="D391" i="1" s="1"/>
  <c r="G390" i="1" l="1"/>
  <c r="E391" i="1"/>
  <c r="F391" i="1" s="1"/>
  <c r="C392" i="1"/>
  <c r="D392" i="1" s="1"/>
  <c r="G391" i="1" l="1"/>
  <c r="E392" i="1"/>
  <c r="F392" i="1" s="1"/>
  <c r="C393" i="1"/>
  <c r="D393" i="1" s="1"/>
  <c r="G392" i="1" l="1"/>
  <c r="E393" i="1"/>
  <c r="F393" i="1" s="1"/>
  <c r="C394" i="1"/>
  <c r="D394" i="1" s="1"/>
  <c r="G393" i="1" l="1"/>
  <c r="E394" i="1"/>
  <c r="F394" i="1" s="1"/>
  <c r="C395" i="1"/>
  <c r="D395" i="1" s="1"/>
  <c r="G394" i="1" l="1"/>
  <c r="E395" i="1"/>
  <c r="F395" i="1" s="1"/>
  <c r="C396" i="1"/>
  <c r="D396" i="1" s="1"/>
  <c r="G395" i="1" l="1"/>
  <c r="E396" i="1"/>
  <c r="F396" i="1" s="1"/>
  <c r="C397" i="1"/>
  <c r="D397" i="1" s="1"/>
  <c r="G396" i="1" l="1"/>
  <c r="E397" i="1"/>
  <c r="F397" i="1" s="1"/>
  <c r="C398" i="1"/>
  <c r="D398" i="1" s="1"/>
  <c r="G397" i="1" l="1"/>
  <c r="E398" i="1"/>
  <c r="F398" i="1" s="1"/>
  <c r="C399" i="1"/>
  <c r="D399" i="1" s="1"/>
  <c r="G398" i="1" l="1"/>
  <c r="E399" i="1"/>
  <c r="F399" i="1" s="1"/>
  <c r="C400" i="1"/>
  <c r="D400" i="1" s="1"/>
  <c r="G399" i="1" l="1"/>
  <c r="E400" i="1"/>
  <c r="F400" i="1" s="1"/>
  <c r="C401" i="1"/>
  <c r="D401" i="1" s="1"/>
  <c r="G400" i="1" l="1"/>
  <c r="E401" i="1"/>
  <c r="F401" i="1" s="1"/>
  <c r="C402" i="1"/>
  <c r="D402" i="1" s="1"/>
  <c r="G401" i="1" l="1"/>
  <c r="E402" i="1"/>
  <c r="F402" i="1" s="1"/>
  <c r="C403" i="1"/>
  <c r="D403" i="1" s="1"/>
  <c r="G402" i="1" l="1"/>
  <c r="E403" i="1"/>
  <c r="F403" i="1" s="1"/>
  <c r="C404" i="1"/>
  <c r="D404" i="1" s="1"/>
  <c r="G403" i="1" l="1"/>
  <c r="E404" i="1"/>
  <c r="F404" i="1" s="1"/>
  <c r="C405" i="1"/>
  <c r="D405" i="1" s="1"/>
  <c r="G404" i="1" l="1"/>
  <c r="E405" i="1"/>
  <c r="F405" i="1" s="1"/>
  <c r="C406" i="1"/>
  <c r="D406" i="1" s="1"/>
  <c r="G405" i="1" l="1"/>
  <c r="E406" i="1"/>
  <c r="F406" i="1" s="1"/>
  <c r="C407" i="1"/>
  <c r="D407" i="1" s="1"/>
  <c r="G406" i="1" l="1"/>
  <c r="E407" i="1"/>
  <c r="F407" i="1" s="1"/>
  <c r="C408" i="1"/>
  <c r="D408" i="1" s="1"/>
  <c r="G407" i="1" l="1"/>
  <c r="E408" i="1"/>
  <c r="F408" i="1" s="1"/>
  <c r="C409" i="1"/>
  <c r="D409" i="1" s="1"/>
  <c r="G408" i="1" l="1"/>
  <c r="E409" i="1"/>
  <c r="F409" i="1" s="1"/>
  <c r="C410" i="1"/>
  <c r="D410" i="1" s="1"/>
  <c r="G409" i="1" l="1"/>
  <c r="E410" i="1"/>
  <c r="F410" i="1" s="1"/>
  <c r="C411" i="1"/>
  <c r="D411" i="1" s="1"/>
  <c r="G410" i="1" l="1"/>
  <c r="E411" i="1"/>
  <c r="F411" i="1" s="1"/>
  <c r="C412" i="1"/>
  <c r="D412" i="1" s="1"/>
  <c r="G411" i="1" l="1"/>
  <c r="E412" i="1"/>
  <c r="F412" i="1" s="1"/>
  <c r="C413" i="1"/>
  <c r="D413" i="1" s="1"/>
  <c r="G412" i="1" l="1"/>
  <c r="E413" i="1"/>
  <c r="F413" i="1" s="1"/>
  <c r="C414" i="1"/>
  <c r="D414" i="1" s="1"/>
  <c r="G413" i="1" l="1"/>
  <c r="E414" i="1"/>
  <c r="F414" i="1" s="1"/>
  <c r="C415" i="1"/>
  <c r="D415" i="1" s="1"/>
  <c r="G414" i="1" l="1"/>
  <c r="E415" i="1"/>
  <c r="F415" i="1" s="1"/>
  <c r="C416" i="1"/>
  <c r="D416" i="1" s="1"/>
  <c r="G415" i="1" l="1"/>
  <c r="E416" i="1"/>
  <c r="F416" i="1" s="1"/>
  <c r="C417" i="1"/>
  <c r="D417" i="1" s="1"/>
  <c r="G416" i="1" l="1"/>
  <c r="E417" i="1"/>
  <c r="F417" i="1" s="1"/>
  <c r="C418" i="1"/>
  <c r="D418" i="1" s="1"/>
  <c r="G417" i="1" l="1"/>
  <c r="E418" i="1"/>
  <c r="F418" i="1" s="1"/>
  <c r="C419" i="1"/>
  <c r="D419" i="1" s="1"/>
  <c r="G418" i="1" l="1"/>
  <c r="E419" i="1"/>
  <c r="F419" i="1" s="1"/>
  <c r="C420" i="1"/>
  <c r="D420" i="1" s="1"/>
  <c r="G419" i="1" l="1"/>
  <c r="E420" i="1"/>
  <c r="F420" i="1" s="1"/>
  <c r="C421" i="1"/>
  <c r="D421" i="1" s="1"/>
  <c r="G420" i="1" l="1"/>
  <c r="E421" i="1"/>
  <c r="F421" i="1" s="1"/>
  <c r="C422" i="1"/>
  <c r="D422" i="1" s="1"/>
  <c r="G421" i="1" l="1"/>
  <c r="E422" i="1"/>
  <c r="F422" i="1" s="1"/>
  <c r="C423" i="1"/>
  <c r="D423" i="1" s="1"/>
  <c r="G422" i="1" l="1"/>
  <c r="E423" i="1"/>
  <c r="F423" i="1" s="1"/>
  <c r="C424" i="1"/>
  <c r="D424" i="1" s="1"/>
  <c r="G423" i="1" l="1"/>
  <c r="E424" i="1"/>
  <c r="F424" i="1" s="1"/>
  <c r="C425" i="1"/>
  <c r="D425" i="1" s="1"/>
  <c r="G424" i="1" l="1"/>
  <c r="E425" i="1"/>
  <c r="F425" i="1" s="1"/>
  <c r="C426" i="1"/>
  <c r="D426" i="1" s="1"/>
  <c r="G425" i="1" l="1"/>
  <c r="E426" i="1"/>
  <c r="F426" i="1" s="1"/>
  <c r="C427" i="1"/>
  <c r="D427" i="1" s="1"/>
  <c r="G426" i="1" l="1"/>
  <c r="E427" i="1"/>
  <c r="F427" i="1" s="1"/>
  <c r="C428" i="1"/>
  <c r="D428" i="1" s="1"/>
  <c r="G427" i="1" l="1"/>
  <c r="E428" i="1"/>
  <c r="F428" i="1" s="1"/>
  <c r="C429" i="1"/>
  <c r="D429" i="1" s="1"/>
  <c r="G428" i="1" l="1"/>
  <c r="E429" i="1"/>
  <c r="F429" i="1" s="1"/>
  <c r="C430" i="1"/>
  <c r="D430" i="1" s="1"/>
  <c r="G429" i="1" l="1"/>
  <c r="E430" i="1"/>
  <c r="F430" i="1" s="1"/>
  <c r="C431" i="1"/>
  <c r="D431" i="1" s="1"/>
  <c r="G430" i="1" l="1"/>
  <c r="E431" i="1"/>
  <c r="F431" i="1" s="1"/>
  <c r="C432" i="1"/>
  <c r="D432" i="1" s="1"/>
  <c r="G431" i="1" l="1"/>
  <c r="E432" i="1"/>
  <c r="F432" i="1" s="1"/>
  <c r="C433" i="1"/>
  <c r="D433" i="1" s="1"/>
  <c r="G432" i="1" l="1"/>
  <c r="E433" i="1"/>
  <c r="F433" i="1" s="1"/>
  <c r="C434" i="1"/>
  <c r="D434" i="1" s="1"/>
  <c r="G433" i="1" l="1"/>
  <c r="E434" i="1"/>
  <c r="F434" i="1" s="1"/>
  <c r="C435" i="1"/>
  <c r="D435" i="1" s="1"/>
  <c r="G434" i="1" l="1"/>
  <c r="E435" i="1"/>
  <c r="F435" i="1" s="1"/>
  <c r="C436" i="1"/>
  <c r="D436" i="1" s="1"/>
  <c r="G435" i="1" l="1"/>
  <c r="E436" i="1"/>
  <c r="F436" i="1" s="1"/>
  <c r="C437" i="1"/>
  <c r="D437" i="1" s="1"/>
  <c r="G436" i="1" l="1"/>
  <c r="E437" i="1"/>
  <c r="F437" i="1" s="1"/>
  <c r="C438" i="1"/>
  <c r="D438" i="1" s="1"/>
  <c r="G437" i="1" l="1"/>
  <c r="E438" i="1"/>
  <c r="F438" i="1" s="1"/>
  <c r="C439" i="1"/>
  <c r="D439" i="1" s="1"/>
  <c r="G438" i="1" l="1"/>
  <c r="E439" i="1"/>
  <c r="F439" i="1" s="1"/>
  <c r="C440" i="1"/>
  <c r="D440" i="1" s="1"/>
  <c r="G439" i="1" l="1"/>
  <c r="E440" i="1"/>
  <c r="F440" i="1" s="1"/>
  <c r="C441" i="1"/>
  <c r="D441" i="1" s="1"/>
  <c r="G440" i="1" l="1"/>
  <c r="E441" i="1"/>
  <c r="F441" i="1" s="1"/>
  <c r="C442" i="1"/>
  <c r="D442" i="1" s="1"/>
  <c r="G441" i="1" l="1"/>
  <c r="E442" i="1"/>
  <c r="F442" i="1" s="1"/>
  <c r="C443" i="1"/>
  <c r="D443" i="1" s="1"/>
  <c r="G442" i="1" l="1"/>
  <c r="E443" i="1"/>
  <c r="F443" i="1" s="1"/>
  <c r="C444" i="1"/>
  <c r="D444" i="1" s="1"/>
  <c r="G443" i="1" l="1"/>
  <c r="E444" i="1"/>
  <c r="F444" i="1" s="1"/>
  <c r="C445" i="1"/>
  <c r="D445" i="1" s="1"/>
  <c r="G444" i="1" l="1"/>
  <c r="E445" i="1"/>
  <c r="F445" i="1" s="1"/>
  <c r="C446" i="1"/>
  <c r="D446" i="1" s="1"/>
  <c r="G445" i="1" l="1"/>
  <c r="E446" i="1"/>
  <c r="F446" i="1" s="1"/>
  <c r="C447" i="1"/>
  <c r="D447" i="1" s="1"/>
  <c r="G446" i="1" l="1"/>
  <c r="E447" i="1"/>
  <c r="F447" i="1" s="1"/>
  <c r="C448" i="1"/>
  <c r="D448" i="1" s="1"/>
  <c r="G447" i="1" l="1"/>
  <c r="E448" i="1"/>
  <c r="F448" i="1" s="1"/>
  <c r="C449" i="1"/>
  <c r="D449" i="1" s="1"/>
  <c r="G448" i="1" l="1"/>
  <c r="E449" i="1"/>
  <c r="F449" i="1" s="1"/>
  <c r="C450" i="1"/>
  <c r="D450" i="1" s="1"/>
  <c r="G449" i="1" l="1"/>
  <c r="E450" i="1"/>
  <c r="F450" i="1" s="1"/>
  <c r="C451" i="1"/>
  <c r="D451" i="1" s="1"/>
  <c r="G450" i="1" l="1"/>
  <c r="E451" i="1"/>
  <c r="F451" i="1" s="1"/>
  <c r="C452" i="1"/>
  <c r="D452" i="1" s="1"/>
  <c r="G451" i="1" l="1"/>
  <c r="E452" i="1"/>
  <c r="F452" i="1" s="1"/>
  <c r="C453" i="1"/>
  <c r="D453" i="1" s="1"/>
  <c r="G452" i="1" l="1"/>
  <c r="E453" i="1"/>
  <c r="F453" i="1" s="1"/>
  <c r="C454" i="1"/>
  <c r="D454" i="1" s="1"/>
  <c r="G453" i="1" l="1"/>
  <c r="E454" i="1"/>
  <c r="F454" i="1" s="1"/>
  <c r="C455" i="1"/>
  <c r="D455" i="1" s="1"/>
  <c r="G454" i="1" l="1"/>
  <c r="E455" i="1"/>
  <c r="F455" i="1" s="1"/>
  <c r="C456" i="1"/>
  <c r="D456" i="1" s="1"/>
  <c r="G455" i="1" l="1"/>
  <c r="E456" i="1"/>
  <c r="F456" i="1" s="1"/>
  <c r="C457" i="1"/>
  <c r="D457" i="1" s="1"/>
  <c r="G456" i="1" l="1"/>
  <c r="E457" i="1"/>
  <c r="F457" i="1" s="1"/>
  <c r="C458" i="1"/>
  <c r="D458" i="1" s="1"/>
  <c r="G457" i="1" l="1"/>
  <c r="E458" i="1"/>
  <c r="F458" i="1" s="1"/>
  <c r="C459" i="1"/>
  <c r="D459" i="1" s="1"/>
  <c r="G458" i="1" l="1"/>
  <c r="E459" i="1"/>
  <c r="F459" i="1" s="1"/>
  <c r="C460" i="1"/>
  <c r="D460" i="1" s="1"/>
  <c r="G459" i="1" l="1"/>
  <c r="E460" i="1"/>
  <c r="F460" i="1" s="1"/>
  <c r="C461" i="1"/>
  <c r="D461" i="1" s="1"/>
  <c r="G460" i="1" l="1"/>
  <c r="E461" i="1"/>
  <c r="F461" i="1" s="1"/>
  <c r="C462" i="1"/>
  <c r="D462" i="1" s="1"/>
  <c r="G461" i="1" l="1"/>
  <c r="E462" i="1"/>
  <c r="F462" i="1" s="1"/>
  <c r="C463" i="1"/>
  <c r="D463" i="1" s="1"/>
  <c r="G462" i="1" l="1"/>
  <c r="E463" i="1"/>
  <c r="F463" i="1" s="1"/>
  <c r="C464" i="1"/>
  <c r="D464" i="1" s="1"/>
  <c r="G463" i="1" l="1"/>
  <c r="E464" i="1"/>
  <c r="F464" i="1" s="1"/>
  <c r="C465" i="1"/>
  <c r="D465" i="1" s="1"/>
  <c r="G464" i="1" l="1"/>
  <c r="E465" i="1"/>
  <c r="F465" i="1" s="1"/>
  <c r="C466" i="1"/>
  <c r="D466" i="1" s="1"/>
  <c r="G465" i="1" l="1"/>
  <c r="E466" i="1"/>
  <c r="F466" i="1" s="1"/>
  <c r="C467" i="1"/>
  <c r="D467" i="1" s="1"/>
  <c r="G466" i="1" l="1"/>
  <c r="E467" i="1"/>
  <c r="F467" i="1" s="1"/>
  <c r="C468" i="1"/>
  <c r="D468" i="1" s="1"/>
  <c r="G467" i="1" l="1"/>
  <c r="E468" i="1"/>
  <c r="F468" i="1" s="1"/>
  <c r="C469" i="1"/>
  <c r="D469" i="1" s="1"/>
  <c r="G468" i="1" l="1"/>
  <c r="E469" i="1"/>
  <c r="F469" i="1" s="1"/>
  <c r="C470" i="1"/>
  <c r="D470" i="1" s="1"/>
  <c r="G469" i="1" l="1"/>
  <c r="E470" i="1"/>
  <c r="F470" i="1" s="1"/>
  <c r="C471" i="1"/>
  <c r="D471" i="1" s="1"/>
  <c r="G470" i="1" l="1"/>
  <c r="E471" i="1"/>
  <c r="F471" i="1" s="1"/>
  <c r="C472" i="1"/>
  <c r="D472" i="1" s="1"/>
  <c r="G471" i="1" l="1"/>
  <c r="E472" i="1"/>
  <c r="F472" i="1" s="1"/>
  <c r="C473" i="1"/>
  <c r="D473" i="1" s="1"/>
  <c r="G472" i="1" l="1"/>
  <c r="E473" i="1"/>
  <c r="F473" i="1" s="1"/>
  <c r="C474" i="1"/>
  <c r="D474" i="1" s="1"/>
  <c r="G473" i="1" l="1"/>
  <c r="E474" i="1"/>
  <c r="F474" i="1" s="1"/>
  <c r="C475" i="1"/>
  <c r="D475" i="1" s="1"/>
  <c r="G474" i="1" l="1"/>
  <c r="E475" i="1"/>
  <c r="F475" i="1" s="1"/>
  <c r="C476" i="1"/>
  <c r="D476" i="1" s="1"/>
  <c r="G475" i="1" l="1"/>
  <c r="E476" i="1"/>
  <c r="F476" i="1" s="1"/>
  <c r="C477" i="1"/>
  <c r="D477" i="1" s="1"/>
  <c r="G476" i="1" l="1"/>
  <c r="E477" i="1"/>
  <c r="F477" i="1" s="1"/>
  <c r="C478" i="1"/>
  <c r="D478" i="1" s="1"/>
  <c r="G477" i="1" l="1"/>
  <c r="E478" i="1"/>
  <c r="F478" i="1" s="1"/>
  <c r="C479" i="1"/>
  <c r="D479" i="1" s="1"/>
  <c r="G478" i="1" l="1"/>
  <c r="E479" i="1"/>
  <c r="F479" i="1" s="1"/>
  <c r="C480" i="1"/>
  <c r="D480" i="1" s="1"/>
  <c r="G479" i="1" l="1"/>
  <c r="E480" i="1"/>
  <c r="F480" i="1" s="1"/>
  <c r="C481" i="1"/>
  <c r="D481" i="1" s="1"/>
  <c r="G480" i="1" l="1"/>
  <c r="E481" i="1"/>
  <c r="F481" i="1" s="1"/>
  <c r="C482" i="1"/>
  <c r="D482" i="1" s="1"/>
  <c r="G481" i="1" l="1"/>
  <c r="E482" i="1"/>
  <c r="F482" i="1" s="1"/>
  <c r="C483" i="1"/>
  <c r="D483" i="1" s="1"/>
  <c r="G482" i="1" l="1"/>
  <c r="E483" i="1"/>
  <c r="F483" i="1" s="1"/>
  <c r="C484" i="1"/>
  <c r="D484" i="1" s="1"/>
  <c r="G483" i="1" l="1"/>
  <c r="E484" i="1"/>
  <c r="F484" i="1" s="1"/>
  <c r="C485" i="1"/>
  <c r="D485" i="1" s="1"/>
  <c r="G484" i="1" l="1"/>
  <c r="E485" i="1"/>
  <c r="F485" i="1" s="1"/>
  <c r="C486" i="1"/>
  <c r="D486" i="1" s="1"/>
  <c r="G485" i="1" l="1"/>
  <c r="E486" i="1"/>
  <c r="F486" i="1" s="1"/>
  <c r="C487" i="1"/>
  <c r="D487" i="1" s="1"/>
  <c r="G486" i="1" l="1"/>
  <c r="E487" i="1"/>
  <c r="F487" i="1" s="1"/>
  <c r="C488" i="1"/>
  <c r="D488" i="1" s="1"/>
  <c r="G487" i="1" l="1"/>
  <c r="E488" i="1"/>
  <c r="F488" i="1" s="1"/>
  <c r="C489" i="1"/>
  <c r="D489" i="1" s="1"/>
  <c r="G488" i="1" l="1"/>
  <c r="E489" i="1"/>
  <c r="F489" i="1" s="1"/>
  <c r="C490" i="1"/>
  <c r="D490" i="1" s="1"/>
  <c r="G489" i="1" l="1"/>
  <c r="E490" i="1"/>
  <c r="F490" i="1" s="1"/>
  <c r="C491" i="1"/>
  <c r="D491" i="1" s="1"/>
  <c r="G490" i="1" l="1"/>
  <c r="E491" i="1"/>
  <c r="F491" i="1" s="1"/>
  <c r="C492" i="1"/>
  <c r="D492" i="1" s="1"/>
  <c r="G491" i="1" l="1"/>
  <c r="E492" i="1"/>
  <c r="F492" i="1" s="1"/>
  <c r="C493" i="1"/>
  <c r="D493" i="1" s="1"/>
  <c r="G492" i="1" l="1"/>
  <c r="E493" i="1"/>
  <c r="F493" i="1" s="1"/>
  <c r="C494" i="1"/>
  <c r="D494" i="1" s="1"/>
  <c r="G493" i="1" l="1"/>
  <c r="E494" i="1"/>
  <c r="F494" i="1" s="1"/>
  <c r="C495" i="1"/>
  <c r="D495" i="1" s="1"/>
  <c r="G494" i="1" l="1"/>
  <c r="E495" i="1"/>
  <c r="F495" i="1" s="1"/>
  <c r="C496" i="1"/>
  <c r="D496" i="1" s="1"/>
  <c r="G495" i="1" l="1"/>
  <c r="E496" i="1"/>
  <c r="F496" i="1" s="1"/>
  <c r="C497" i="1"/>
  <c r="D497" i="1" s="1"/>
  <c r="G496" i="1" l="1"/>
  <c r="E497" i="1"/>
  <c r="F497" i="1" s="1"/>
  <c r="C498" i="1"/>
  <c r="D498" i="1" s="1"/>
  <c r="G497" i="1" l="1"/>
  <c r="E498" i="1"/>
  <c r="F498" i="1" s="1"/>
  <c r="C499" i="1"/>
  <c r="D499" i="1" s="1"/>
  <c r="G498" i="1" l="1"/>
  <c r="E499" i="1"/>
  <c r="F499" i="1" s="1"/>
  <c r="C500" i="1"/>
  <c r="D500" i="1" s="1"/>
  <c r="G499" i="1" l="1"/>
  <c r="E500" i="1"/>
  <c r="F500" i="1" s="1"/>
  <c r="C501" i="1"/>
  <c r="D501" i="1" s="1"/>
  <c r="G500" i="1" l="1"/>
  <c r="E501" i="1"/>
  <c r="F501" i="1" s="1"/>
  <c r="C502" i="1"/>
  <c r="D502" i="1" s="1"/>
  <c r="G501" i="1" l="1"/>
  <c r="E502" i="1"/>
  <c r="F502" i="1" s="1"/>
  <c r="C503" i="1"/>
  <c r="D503" i="1" s="1"/>
  <c r="G502" i="1" l="1"/>
  <c r="E503" i="1"/>
  <c r="F503" i="1" s="1"/>
  <c r="C504" i="1"/>
  <c r="D504" i="1" s="1"/>
  <c r="G503" i="1" l="1"/>
  <c r="E504" i="1"/>
  <c r="F504" i="1" s="1"/>
  <c r="C505" i="1"/>
  <c r="D505" i="1" s="1"/>
  <c r="G504" i="1" l="1"/>
  <c r="E505" i="1"/>
  <c r="F505" i="1" s="1"/>
  <c r="C506" i="1"/>
  <c r="D506" i="1" s="1"/>
  <c r="G505" i="1" l="1"/>
  <c r="E506" i="1"/>
  <c r="F506" i="1" s="1"/>
  <c r="C507" i="1"/>
  <c r="D507" i="1" s="1"/>
  <c r="G506" i="1" l="1"/>
  <c r="E507" i="1"/>
  <c r="F507" i="1" s="1"/>
  <c r="C508" i="1"/>
  <c r="D508" i="1" s="1"/>
  <c r="G507" i="1" l="1"/>
  <c r="E508" i="1"/>
  <c r="F508" i="1" s="1"/>
  <c r="C509" i="1"/>
  <c r="D509" i="1" s="1"/>
  <c r="G508" i="1" l="1"/>
  <c r="E509" i="1"/>
  <c r="F509" i="1" s="1"/>
  <c r="C510" i="1"/>
  <c r="D510" i="1" s="1"/>
  <c r="G509" i="1" l="1"/>
  <c r="E510" i="1"/>
  <c r="F510" i="1" s="1"/>
  <c r="C511" i="1"/>
  <c r="D511" i="1" s="1"/>
  <c r="G510" i="1" l="1"/>
  <c r="E511" i="1"/>
  <c r="F511" i="1" s="1"/>
  <c r="C512" i="1"/>
  <c r="D512" i="1" s="1"/>
  <c r="G511" i="1" l="1"/>
  <c r="E512" i="1"/>
  <c r="F512" i="1" s="1"/>
  <c r="C513" i="1"/>
  <c r="D513" i="1" s="1"/>
  <c r="G512" i="1" l="1"/>
  <c r="E513" i="1"/>
  <c r="F513" i="1" s="1"/>
  <c r="C514" i="1"/>
  <c r="D514" i="1" s="1"/>
  <c r="G513" i="1" l="1"/>
  <c r="E514" i="1"/>
  <c r="F514" i="1" s="1"/>
  <c r="C515" i="1"/>
  <c r="D515" i="1" s="1"/>
  <c r="G514" i="1" l="1"/>
  <c r="E515" i="1"/>
  <c r="F515" i="1" s="1"/>
  <c r="C516" i="1"/>
  <c r="D516" i="1" s="1"/>
  <c r="G515" i="1" l="1"/>
  <c r="E516" i="1"/>
  <c r="F516" i="1" s="1"/>
  <c r="C517" i="1"/>
  <c r="D517" i="1" s="1"/>
  <c r="G516" i="1" l="1"/>
  <c r="E517" i="1"/>
  <c r="F517" i="1" s="1"/>
  <c r="C518" i="1"/>
  <c r="D518" i="1" s="1"/>
  <c r="G517" i="1" l="1"/>
  <c r="E518" i="1"/>
  <c r="F518" i="1" s="1"/>
  <c r="C519" i="1"/>
  <c r="D519" i="1" s="1"/>
  <c r="G518" i="1" l="1"/>
  <c r="E519" i="1"/>
  <c r="F519" i="1" s="1"/>
  <c r="C520" i="1"/>
  <c r="D520" i="1" s="1"/>
  <c r="G519" i="1" l="1"/>
  <c r="E520" i="1"/>
  <c r="F520" i="1" s="1"/>
  <c r="C521" i="1"/>
  <c r="D521" i="1" s="1"/>
  <c r="G520" i="1" l="1"/>
  <c r="E521" i="1"/>
  <c r="F521" i="1" s="1"/>
  <c r="C522" i="1"/>
  <c r="D522" i="1" s="1"/>
  <c r="G521" i="1" l="1"/>
  <c r="E522" i="1"/>
  <c r="F522" i="1" s="1"/>
  <c r="C523" i="1"/>
  <c r="D523" i="1" s="1"/>
  <c r="G522" i="1" l="1"/>
  <c r="E523" i="1"/>
  <c r="F523" i="1" s="1"/>
  <c r="C524" i="1"/>
  <c r="D524" i="1" s="1"/>
  <c r="G523" i="1" l="1"/>
  <c r="E524" i="1"/>
  <c r="F524" i="1" s="1"/>
  <c r="C525" i="1"/>
  <c r="D525" i="1" s="1"/>
  <c r="G524" i="1" l="1"/>
  <c r="E525" i="1"/>
  <c r="F525" i="1" s="1"/>
  <c r="C526" i="1"/>
  <c r="D526" i="1" s="1"/>
  <c r="G525" i="1" l="1"/>
  <c r="E526" i="1"/>
  <c r="F526" i="1" s="1"/>
  <c r="C527" i="1"/>
  <c r="D527" i="1" s="1"/>
  <c r="G526" i="1" l="1"/>
  <c r="E527" i="1"/>
  <c r="F527" i="1" s="1"/>
  <c r="C528" i="1"/>
  <c r="D528" i="1" s="1"/>
  <c r="G527" i="1" l="1"/>
  <c r="E528" i="1"/>
  <c r="F528" i="1" s="1"/>
  <c r="C529" i="1"/>
  <c r="D529" i="1" s="1"/>
  <c r="G528" i="1" l="1"/>
  <c r="E529" i="1"/>
  <c r="F529" i="1" s="1"/>
  <c r="C530" i="1"/>
  <c r="D530" i="1" s="1"/>
  <c r="G529" i="1" l="1"/>
  <c r="E530" i="1"/>
  <c r="F530" i="1" s="1"/>
  <c r="C531" i="1"/>
  <c r="D531" i="1" s="1"/>
  <c r="G530" i="1" l="1"/>
  <c r="E531" i="1"/>
  <c r="F531" i="1" s="1"/>
  <c r="C532" i="1"/>
  <c r="D532" i="1" s="1"/>
  <c r="G531" i="1" l="1"/>
  <c r="E532" i="1"/>
  <c r="F532" i="1" s="1"/>
  <c r="C533" i="1"/>
  <c r="D533" i="1" s="1"/>
  <c r="G532" i="1" l="1"/>
  <c r="E533" i="1"/>
  <c r="F533" i="1" s="1"/>
  <c r="C534" i="1"/>
  <c r="D534" i="1" s="1"/>
  <c r="G533" i="1" l="1"/>
  <c r="E534" i="1"/>
  <c r="F534" i="1" s="1"/>
  <c r="C535" i="1"/>
  <c r="D535" i="1" s="1"/>
  <c r="G534" i="1" l="1"/>
  <c r="E535" i="1"/>
  <c r="F535" i="1" s="1"/>
  <c r="C536" i="1"/>
  <c r="D536" i="1" s="1"/>
  <c r="G535" i="1" l="1"/>
  <c r="E536" i="1"/>
  <c r="F536" i="1" s="1"/>
  <c r="C537" i="1"/>
  <c r="D537" i="1" s="1"/>
  <c r="G536" i="1" l="1"/>
  <c r="E537" i="1"/>
  <c r="F537" i="1" s="1"/>
  <c r="C538" i="1"/>
  <c r="D538" i="1" s="1"/>
  <c r="G537" i="1" l="1"/>
  <c r="E538" i="1"/>
  <c r="F538" i="1" s="1"/>
  <c r="C539" i="1"/>
  <c r="D539" i="1" s="1"/>
  <c r="G538" i="1" l="1"/>
  <c r="E539" i="1"/>
  <c r="F539" i="1" s="1"/>
  <c r="C540" i="1"/>
  <c r="D540" i="1" s="1"/>
  <c r="G539" i="1" l="1"/>
  <c r="E540" i="1"/>
  <c r="F540" i="1" s="1"/>
  <c r="C541" i="1"/>
  <c r="D541" i="1" s="1"/>
  <c r="G540" i="1" l="1"/>
  <c r="E541" i="1"/>
  <c r="F541" i="1" s="1"/>
  <c r="C542" i="1"/>
  <c r="D542" i="1" s="1"/>
  <c r="G541" i="1" l="1"/>
  <c r="E542" i="1"/>
  <c r="F542" i="1" s="1"/>
  <c r="C543" i="1"/>
  <c r="D543" i="1" s="1"/>
  <c r="G542" i="1" l="1"/>
  <c r="E543" i="1"/>
  <c r="F543" i="1" s="1"/>
  <c r="C544" i="1"/>
  <c r="D544" i="1" s="1"/>
  <c r="G543" i="1" l="1"/>
  <c r="E544" i="1"/>
  <c r="F544" i="1" s="1"/>
  <c r="C545" i="1"/>
  <c r="D545" i="1" s="1"/>
  <c r="G544" i="1" l="1"/>
  <c r="E545" i="1"/>
  <c r="F545" i="1" s="1"/>
  <c r="C546" i="1"/>
  <c r="D546" i="1" s="1"/>
  <c r="G545" i="1" l="1"/>
  <c r="E546" i="1"/>
  <c r="F546" i="1" s="1"/>
  <c r="C547" i="1"/>
  <c r="D547" i="1" s="1"/>
  <c r="G546" i="1" l="1"/>
  <c r="E547" i="1"/>
  <c r="F547" i="1" s="1"/>
  <c r="C548" i="1"/>
  <c r="D548" i="1" s="1"/>
  <c r="G547" i="1" l="1"/>
  <c r="E548" i="1"/>
  <c r="F548" i="1" s="1"/>
  <c r="C549" i="1"/>
  <c r="D549" i="1" s="1"/>
  <c r="G548" i="1" l="1"/>
  <c r="E549" i="1"/>
  <c r="F549" i="1" s="1"/>
  <c r="C550" i="1"/>
  <c r="D550" i="1" s="1"/>
  <c r="G549" i="1" l="1"/>
  <c r="E550" i="1"/>
  <c r="F550" i="1" s="1"/>
  <c r="C551" i="1"/>
  <c r="D551" i="1" s="1"/>
  <c r="E551" i="1" s="1"/>
  <c r="F551" i="1" l="1"/>
  <c r="G550" i="1"/>
  <c r="C552" i="1"/>
  <c r="D552" i="1" s="1"/>
  <c r="E552" i="1" s="1"/>
  <c r="F552" i="1" l="1"/>
  <c r="G551" i="1"/>
  <c r="C553" i="1"/>
  <c r="D553" i="1" s="1"/>
  <c r="E553" i="1" s="1"/>
  <c r="F553" i="1" l="1"/>
  <c r="G552" i="1"/>
  <c r="C554" i="1"/>
  <c r="D554" i="1" s="1"/>
  <c r="G553" i="1" l="1"/>
  <c r="E554" i="1"/>
  <c r="F554" i="1" s="1"/>
  <c r="C555" i="1"/>
  <c r="D555" i="1" s="1"/>
  <c r="G554" i="1" l="1"/>
  <c r="E555" i="1"/>
  <c r="F555" i="1" s="1"/>
  <c r="C556" i="1"/>
  <c r="D556" i="1" s="1"/>
  <c r="G555" i="1" l="1"/>
  <c r="E556" i="1"/>
  <c r="F556" i="1" s="1"/>
  <c r="C557" i="1"/>
  <c r="D557" i="1" s="1"/>
  <c r="G556" i="1" l="1"/>
  <c r="E557" i="1"/>
  <c r="F557" i="1" s="1"/>
  <c r="C558" i="1"/>
  <c r="D558" i="1" s="1"/>
  <c r="G557" i="1" l="1"/>
  <c r="E558" i="1"/>
  <c r="F558" i="1" s="1"/>
  <c r="C559" i="1"/>
  <c r="D559" i="1" s="1"/>
  <c r="G558" i="1" l="1"/>
  <c r="E559" i="1"/>
  <c r="F559" i="1" s="1"/>
  <c r="C560" i="1"/>
  <c r="D560" i="1" s="1"/>
  <c r="G559" i="1" l="1"/>
  <c r="E560" i="1"/>
  <c r="F560" i="1" s="1"/>
  <c r="C561" i="1"/>
  <c r="D561" i="1" s="1"/>
  <c r="G560" i="1" l="1"/>
  <c r="E561" i="1"/>
  <c r="F561" i="1" s="1"/>
  <c r="C562" i="1"/>
  <c r="D562" i="1" s="1"/>
  <c r="G561" i="1" l="1"/>
  <c r="E562" i="1"/>
  <c r="F562" i="1" s="1"/>
  <c r="C563" i="1"/>
  <c r="D563" i="1" s="1"/>
  <c r="G562" i="1" l="1"/>
  <c r="E563" i="1"/>
  <c r="F563" i="1" s="1"/>
  <c r="C564" i="1"/>
  <c r="D564" i="1" s="1"/>
  <c r="G563" i="1" l="1"/>
  <c r="E564" i="1"/>
  <c r="F564" i="1" s="1"/>
  <c r="C565" i="1"/>
  <c r="D565" i="1" s="1"/>
  <c r="G564" i="1" l="1"/>
  <c r="E565" i="1"/>
  <c r="F565" i="1" s="1"/>
  <c r="C566" i="1"/>
  <c r="D566" i="1" s="1"/>
  <c r="E566" i="1" s="1"/>
  <c r="F566" i="1" l="1"/>
  <c r="G565" i="1"/>
  <c r="C567" i="1"/>
  <c r="D567" i="1" s="1"/>
  <c r="G566" i="1" l="1"/>
  <c r="E567" i="1"/>
  <c r="F567" i="1" s="1"/>
  <c r="C568" i="1"/>
  <c r="D568" i="1" s="1"/>
  <c r="G567" i="1" l="1"/>
  <c r="E568" i="1"/>
  <c r="F568" i="1" s="1"/>
  <c r="C569" i="1"/>
  <c r="D569" i="1" s="1"/>
  <c r="G568" i="1" l="1"/>
  <c r="E569" i="1"/>
  <c r="F569" i="1" s="1"/>
  <c r="C570" i="1"/>
  <c r="D570" i="1" s="1"/>
  <c r="G569" i="1" l="1"/>
  <c r="E570" i="1"/>
  <c r="F570" i="1" s="1"/>
  <c r="C571" i="1"/>
  <c r="D571" i="1" s="1"/>
  <c r="G570" i="1" l="1"/>
  <c r="E571" i="1"/>
  <c r="F571" i="1" s="1"/>
  <c r="C572" i="1"/>
  <c r="D572" i="1" s="1"/>
  <c r="G571" i="1" l="1"/>
  <c r="E572" i="1"/>
  <c r="F572" i="1" s="1"/>
  <c r="C573" i="1"/>
  <c r="D573" i="1" s="1"/>
  <c r="G572" i="1" l="1"/>
  <c r="E573" i="1"/>
  <c r="F573" i="1" s="1"/>
  <c r="C574" i="1"/>
  <c r="D574" i="1" s="1"/>
  <c r="E574" i="1" s="1"/>
  <c r="F574" i="1" l="1"/>
  <c r="G573" i="1"/>
  <c r="C575" i="1"/>
  <c r="D575" i="1" s="1"/>
  <c r="G574" i="1" l="1"/>
  <c r="E575" i="1"/>
  <c r="F575" i="1" s="1"/>
  <c r="C576" i="1"/>
  <c r="D576" i="1" s="1"/>
  <c r="G575" i="1" l="1"/>
  <c r="E576" i="1"/>
  <c r="F576" i="1" s="1"/>
  <c r="C577" i="1"/>
  <c r="D577" i="1" s="1"/>
  <c r="G576" i="1" l="1"/>
  <c r="E577" i="1"/>
  <c r="F577" i="1" s="1"/>
  <c r="C578" i="1"/>
  <c r="D578" i="1" s="1"/>
  <c r="G577" i="1" l="1"/>
  <c r="E578" i="1"/>
  <c r="F578" i="1" s="1"/>
  <c r="C579" i="1"/>
  <c r="D579" i="1" s="1"/>
  <c r="G578" i="1" l="1"/>
  <c r="E579" i="1"/>
  <c r="F579" i="1" s="1"/>
  <c r="C580" i="1"/>
  <c r="D580" i="1" s="1"/>
  <c r="G579" i="1" l="1"/>
  <c r="E580" i="1"/>
  <c r="F580" i="1" s="1"/>
  <c r="C581" i="1"/>
  <c r="D581" i="1" s="1"/>
  <c r="G580" i="1" l="1"/>
  <c r="E581" i="1"/>
  <c r="F581" i="1" s="1"/>
  <c r="C582" i="1"/>
  <c r="D582" i="1" s="1"/>
  <c r="G581" i="1" l="1"/>
  <c r="E582" i="1"/>
  <c r="F582" i="1" s="1"/>
  <c r="C583" i="1"/>
  <c r="D583" i="1" s="1"/>
  <c r="E583" i="1" s="1"/>
  <c r="F583" i="1" l="1"/>
  <c r="G582" i="1"/>
  <c r="C584" i="1"/>
  <c r="D584" i="1" s="1"/>
  <c r="G583" i="1" l="1"/>
  <c r="E584" i="1"/>
  <c r="F584" i="1" s="1"/>
  <c r="C585" i="1"/>
  <c r="D585" i="1" s="1"/>
  <c r="G584" i="1" l="1"/>
  <c r="E585" i="1"/>
  <c r="F585" i="1" s="1"/>
  <c r="C586" i="1"/>
  <c r="D586" i="1" s="1"/>
  <c r="G585" i="1" l="1"/>
  <c r="E586" i="1"/>
  <c r="F586" i="1" s="1"/>
  <c r="C587" i="1"/>
  <c r="D587" i="1" s="1"/>
  <c r="G586" i="1" l="1"/>
  <c r="E587" i="1"/>
  <c r="F587" i="1" s="1"/>
  <c r="C588" i="1"/>
  <c r="D588" i="1" s="1"/>
  <c r="G587" i="1" l="1"/>
  <c r="E588" i="1"/>
  <c r="F588" i="1" s="1"/>
  <c r="C589" i="1"/>
  <c r="D589" i="1" s="1"/>
  <c r="G588" i="1" l="1"/>
  <c r="E589" i="1"/>
  <c r="F589" i="1" s="1"/>
  <c r="C590" i="1"/>
  <c r="D590" i="1" s="1"/>
  <c r="G589" i="1" l="1"/>
  <c r="E590" i="1"/>
  <c r="F590" i="1" s="1"/>
  <c r="C591" i="1"/>
  <c r="D591" i="1" s="1"/>
  <c r="G590" i="1" l="1"/>
  <c r="E591" i="1"/>
  <c r="F591" i="1" s="1"/>
  <c r="C592" i="1"/>
  <c r="D592" i="1" s="1"/>
  <c r="G591" i="1" l="1"/>
  <c r="E592" i="1"/>
  <c r="F592" i="1" s="1"/>
  <c r="C593" i="1"/>
  <c r="D593" i="1" s="1"/>
  <c r="G592" i="1" l="1"/>
  <c r="E593" i="1"/>
  <c r="F593" i="1" s="1"/>
  <c r="C594" i="1"/>
  <c r="D594" i="1" s="1"/>
  <c r="E594" i="1" s="1"/>
  <c r="F594" i="1" l="1"/>
  <c r="G593" i="1"/>
  <c r="C595" i="1"/>
  <c r="D595" i="1" s="1"/>
  <c r="G594" i="1" l="1"/>
  <c r="E595" i="1"/>
  <c r="F595" i="1" s="1"/>
  <c r="C596" i="1"/>
  <c r="D596" i="1" s="1"/>
  <c r="G595" i="1" l="1"/>
  <c r="E596" i="1"/>
  <c r="F596" i="1" s="1"/>
  <c r="C597" i="1"/>
  <c r="D597" i="1" s="1"/>
  <c r="G596" i="1" l="1"/>
  <c r="E597" i="1"/>
  <c r="F597" i="1" s="1"/>
  <c r="C598" i="1"/>
  <c r="D598" i="1" s="1"/>
  <c r="G597" i="1" l="1"/>
  <c r="E598" i="1"/>
  <c r="F598" i="1" s="1"/>
  <c r="C599" i="1"/>
  <c r="D599" i="1" s="1"/>
  <c r="G598" i="1" l="1"/>
  <c r="E599" i="1"/>
  <c r="F599" i="1" s="1"/>
  <c r="C600" i="1"/>
  <c r="D600" i="1" s="1"/>
  <c r="G599" i="1" l="1"/>
  <c r="E600" i="1"/>
  <c r="F600" i="1" s="1"/>
  <c r="C601" i="1"/>
  <c r="D601" i="1" s="1"/>
  <c r="G600" i="1" l="1"/>
  <c r="E601" i="1"/>
  <c r="F601" i="1" s="1"/>
  <c r="C602" i="1"/>
  <c r="D602" i="1" s="1"/>
  <c r="G601" i="1" l="1"/>
  <c r="E602" i="1"/>
  <c r="F602" i="1" s="1"/>
  <c r="C603" i="1"/>
  <c r="D603" i="1" s="1"/>
  <c r="G602" i="1" l="1"/>
  <c r="E603" i="1"/>
  <c r="F603" i="1" s="1"/>
  <c r="C604" i="1"/>
  <c r="D604" i="1" s="1"/>
  <c r="G603" i="1" l="1"/>
  <c r="E604" i="1"/>
  <c r="F604" i="1" s="1"/>
  <c r="C605" i="1"/>
  <c r="D605" i="1" s="1"/>
  <c r="G604" i="1" l="1"/>
  <c r="E605" i="1"/>
  <c r="F605" i="1" s="1"/>
  <c r="C606" i="1"/>
  <c r="D606" i="1" s="1"/>
  <c r="G605" i="1" l="1"/>
  <c r="E606" i="1"/>
  <c r="F606" i="1" s="1"/>
  <c r="C607" i="1"/>
  <c r="D607" i="1" s="1"/>
  <c r="G606" i="1" l="1"/>
  <c r="E607" i="1"/>
  <c r="F607" i="1" s="1"/>
  <c r="C608" i="1"/>
  <c r="D608" i="1" s="1"/>
  <c r="G607" i="1" l="1"/>
  <c r="E608" i="1"/>
  <c r="F608" i="1" s="1"/>
  <c r="C609" i="1"/>
  <c r="D609" i="1" s="1"/>
  <c r="G608" i="1" l="1"/>
  <c r="E609" i="1"/>
  <c r="F609" i="1" s="1"/>
  <c r="C610" i="1"/>
  <c r="D610" i="1" s="1"/>
  <c r="G609" i="1" l="1"/>
  <c r="E610" i="1"/>
  <c r="F610" i="1" s="1"/>
  <c r="C611" i="1"/>
  <c r="D611" i="1" s="1"/>
  <c r="G610" i="1" l="1"/>
  <c r="E611" i="1"/>
  <c r="F611" i="1" s="1"/>
  <c r="C612" i="1"/>
  <c r="D612" i="1" s="1"/>
  <c r="G611" i="1" l="1"/>
  <c r="E612" i="1"/>
  <c r="F612" i="1" s="1"/>
  <c r="C613" i="1"/>
  <c r="D613" i="1" s="1"/>
  <c r="G612" i="1" l="1"/>
  <c r="E613" i="1"/>
  <c r="F613" i="1" s="1"/>
  <c r="C614" i="1"/>
  <c r="D614" i="1" s="1"/>
  <c r="G613" i="1" l="1"/>
  <c r="E614" i="1"/>
  <c r="F614" i="1" s="1"/>
  <c r="C615" i="1"/>
  <c r="D615" i="1" s="1"/>
  <c r="G614" i="1" l="1"/>
  <c r="E615" i="1"/>
  <c r="F615" i="1" s="1"/>
  <c r="C616" i="1"/>
  <c r="D616" i="1" s="1"/>
  <c r="G615" i="1" l="1"/>
  <c r="E616" i="1"/>
  <c r="F616" i="1" s="1"/>
  <c r="C617" i="1"/>
  <c r="D617" i="1" s="1"/>
  <c r="G616" i="1" l="1"/>
  <c r="E617" i="1"/>
  <c r="F617" i="1" s="1"/>
  <c r="C618" i="1"/>
  <c r="D618" i="1" s="1"/>
  <c r="G617" i="1" l="1"/>
  <c r="E618" i="1"/>
  <c r="F618" i="1" s="1"/>
  <c r="C619" i="1"/>
  <c r="D619" i="1" s="1"/>
  <c r="G618" i="1" l="1"/>
  <c r="E619" i="1"/>
  <c r="F619" i="1" s="1"/>
  <c r="C620" i="1"/>
  <c r="D620" i="1" s="1"/>
  <c r="G619" i="1" l="1"/>
  <c r="E620" i="1"/>
  <c r="F620" i="1" s="1"/>
  <c r="C621" i="1"/>
  <c r="D621" i="1" s="1"/>
  <c r="G620" i="1" l="1"/>
  <c r="E621" i="1"/>
  <c r="F621" i="1" s="1"/>
  <c r="C622" i="1"/>
  <c r="D622" i="1" s="1"/>
  <c r="G621" i="1" l="1"/>
  <c r="E622" i="1"/>
  <c r="F622" i="1" s="1"/>
  <c r="C623" i="1"/>
  <c r="D623" i="1" s="1"/>
  <c r="G622" i="1" l="1"/>
  <c r="E623" i="1"/>
  <c r="F623" i="1" s="1"/>
  <c r="C624" i="1"/>
  <c r="D624" i="1" s="1"/>
  <c r="G623" i="1" l="1"/>
  <c r="E624" i="1"/>
  <c r="F624" i="1" s="1"/>
  <c r="C625" i="1"/>
  <c r="D625" i="1" s="1"/>
  <c r="G624" i="1" l="1"/>
  <c r="E625" i="1"/>
  <c r="F625" i="1" s="1"/>
  <c r="C626" i="1"/>
  <c r="D626" i="1" s="1"/>
  <c r="G625" i="1" l="1"/>
  <c r="E626" i="1"/>
  <c r="F626" i="1" s="1"/>
  <c r="C627" i="1"/>
  <c r="D627" i="1" s="1"/>
  <c r="G626" i="1" l="1"/>
  <c r="E627" i="1"/>
  <c r="F627" i="1" s="1"/>
  <c r="C628" i="1"/>
  <c r="D628" i="1" s="1"/>
  <c r="G627" i="1" l="1"/>
  <c r="E628" i="1"/>
  <c r="F628" i="1" s="1"/>
  <c r="C629" i="1"/>
  <c r="D629" i="1" s="1"/>
  <c r="G628" i="1" l="1"/>
  <c r="E629" i="1"/>
  <c r="F629" i="1" s="1"/>
  <c r="C630" i="1"/>
  <c r="D630" i="1" s="1"/>
  <c r="G629" i="1" l="1"/>
  <c r="E630" i="1"/>
  <c r="F630" i="1" s="1"/>
  <c r="C631" i="1"/>
  <c r="D631" i="1" s="1"/>
  <c r="G630" i="1" l="1"/>
  <c r="E631" i="1"/>
  <c r="F631" i="1" s="1"/>
  <c r="C632" i="1"/>
  <c r="D632" i="1" s="1"/>
  <c r="G631" i="1" l="1"/>
  <c r="E632" i="1"/>
  <c r="F632" i="1" s="1"/>
  <c r="C633" i="1"/>
  <c r="D633" i="1" s="1"/>
  <c r="G632" i="1" l="1"/>
  <c r="E633" i="1"/>
  <c r="F633" i="1" s="1"/>
  <c r="C634" i="1"/>
  <c r="D634" i="1" s="1"/>
  <c r="G633" i="1" l="1"/>
  <c r="E634" i="1"/>
  <c r="F634" i="1" s="1"/>
  <c r="C635" i="1"/>
  <c r="D635" i="1" s="1"/>
  <c r="G634" i="1" l="1"/>
  <c r="E635" i="1"/>
  <c r="F635" i="1" s="1"/>
  <c r="C636" i="1"/>
  <c r="D636" i="1" s="1"/>
  <c r="G635" i="1" l="1"/>
  <c r="E636" i="1"/>
  <c r="F636" i="1" s="1"/>
  <c r="C637" i="1"/>
  <c r="D637" i="1" s="1"/>
  <c r="G636" i="1" l="1"/>
  <c r="E637" i="1"/>
  <c r="F637" i="1" s="1"/>
  <c r="C638" i="1"/>
  <c r="D638" i="1" s="1"/>
  <c r="G637" i="1" l="1"/>
  <c r="E638" i="1"/>
  <c r="F638" i="1" s="1"/>
  <c r="C639" i="1"/>
  <c r="D639" i="1" s="1"/>
  <c r="G638" i="1" l="1"/>
  <c r="E639" i="1"/>
  <c r="F639" i="1" s="1"/>
  <c r="C640" i="1"/>
  <c r="D640" i="1" s="1"/>
  <c r="G639" i="1" l="1"/>
  <c r="E640" i="1"/>
  <c r="F640" i="1" s="1"/>
  <c r="C641" i="1"/>
  <c r="D641" i="1" s="1"/>
  <c r="G640" i="1" l="1"/>
  <c r="E641" i="1"/>
  <c r="F641" i="1" s="1"/>
  <c r="C642" i="1"/>
  <c r="D642" i="1" s="1"/>
  <c r="G641" i="1" l="1"/>
  <c r="E642" i="1"/>
  <c r="F642" i="1" s="1"/>
  <c r="C643" i="1"/>
  <c r="D643" i="1" s="1"/>
  <c r="G642" i="1" l="1"/>
  <c r="E643" i="1"/>
  <c r="F643" i="1" s="1"/>
  <c r="C644" i="1"/>
  <c r="D644" i="1" s="1"/>
  <c r="G643" i="1" l="1"/>
  <c r="E644" i="1"/>
  <c r="F644" i="1" s="1"/>
  <c r="C645" i="1"/>
  <c r="D645" i="1" s="1"/>
  <c r="G644" i="1" l="1"/>
  <c r="E645" i="1"/>
  <c r="F645" i="1" s="1"/>
  <c r="C646" i="1"/>
  <c r="D646" i="1" s="1"/>
  <c r="E646" i="1" s="1"/>
  <c r="F646" i="1" l="1"/>
  <c r="G645" i="1"/>
  <c r="C647" i="1"/>
  <c r="D647" i="1" s="1"/>
  <c r="G646" i="1" l="1"/>
  <c r="E647" i="1"/>
  <c r="F647" i="1" s="1"/>
  <c r="C648" i="1"/>
  <c r="D648" i="1" s="1"/>
  <c r="G647" i="1" l="1"/>
  <c r="E648" i="1"/>
  <c r="F648" i="1" s="1"/>
  <c r="C649" i="1"/>
  <c r="D649" i="1" s="1"/>
  <c r="G648" i="1" l="1"/>
  <c r="E649" i="1"/>
  <c r="F649" i="1" s="1"/>
  <c r="C650" i="1"/>
  <c r="D650" i="1" s="1"/>
  <c r="G649" i="1" l="1"/>
  <c r="E650" i="1"/>
  <c r="F650" i="1" s="1"/>
  <c r="C651" i="1"/>
  <c r="D651" i="1" s="1"/>
  <c r="G650" i="1" l="1"/>
  <c r="E651" i="1"/>
  <c r="F651" i="1" s="1"/>
  <c r="C652" i="1"/>
  <c r="D652" i="1" s="1"/>
  <c r="G651" i="1" l="1"/>
  <c r="E652" i="1"/>
  <c r="F652" i="1" s="1"/>
  <c r="C653" i="1"/>
  <c r="D653" i="1" s="1"/>
  <c r="G652" i="1" l="1"/>
  <c r="E653" i="1"/>
  <c r="F653" i="1" s="1"/>
  <c r="C654" i="1"/>
  <c r="D654" i="1" s="1"/>
  <c r="G653" i="1" l="1"/>
  <c r="E654" i="1"/>
  <c r="F654" i="1" s="1"/>
  <c r="C655" i="1"/>
  <c r="D655" i="1" s="1"/>
  <c r="G654" i="1" l="1"/>
  <c r="E655" i="1"/>
  <c r="F655" i="1" s="1"/>
  <c r="C656" i="1"/>
  <c r="D656" i="1" s="1"/>
  <c r="G655" i="1" l="1"/>
  <c r="E656" i="1"/>
  <c r="F656" i="1" s="1"/>
  <c r="C657" i="1"/>
  <c r="D657" i="1" s="1"/>
  <c r="G656" i="1" l="1"/>
  <c r="E657" i="1"/>
  <c r="F657" i="1" s="1"/>
  <c r="C658" i="1"/>
  <c r="D658" i="1" s="1"/>
  <c r="G657" i="1" l="1"/>
  <c r="E658" i="1"/>
  <c r="F658" i="1" s="1"/>
  <c r="C659" i="1"/>
  <c r="D659" i="1" s="1"/>
  <c r="G658" i="1" l="1"/>
  <c r="E659" i="1"/>
  <c r="F659" i="1" s="1"/>
  <c r="C660" i="1"/>
  <c r="D660" i="1" s="1"/>
  <c r="G659" i="1" l="1"/>
  <c r="E660" i="1"/>
  <c r="F660" i="1" s="1"/>
  <c r="C661" i="1"/>
  <c r="D661" i="1" s="1"/>
  <c r="G660" i="1" l="1"/>
  <c r="E661" i="1"/>
  <c r="F661" i="1" s="1"/>
  <c r="C662" i="1"/>
  <c r="D662" i="1" s="1"/>
  <c r="G661" i="1" l="1"/>
  <c r="E662" i="1"/>
  <c r="F662" i="1" s="1"/>
  <c r="C663" i="1"/>
  <c r="D663" i="1" s="1"/>
  <c r="G662" i="1" l="1"/>
  <c r="E663" i="1"/>
  <c r="F663" i="1" s="1"/>
  <c r="C664" i="1"/>
  <c r="D664" i="1" s="1"/>
  <c r="G663" i="1" l="1"/>
  <c r="E664" i="1"/>
  <c r="F664" i="1" s="1"/>
  <c r="C665" i="1"/>
  <c r="D665" i="1" s="1"/>
  <c r="G664" i="1" l="1"/>
  <c r="E665" i="1"/>
  <c r="F665" i="1" s="1"/>
  <c r="C666" i="1"/>
  <c r="D666" i="1" s="1"/>
  <c r="G665" i="1" l="1"/>
  <c r="E666" i="1"/>
  <c r="F666" i="1" s="1"/>
  <c r="C667" i="1"/>
  <c r="D667" i="1" s="1"/>
  <c r="G666" i="1" l="1"/>
  <c r="E667" i="1"/>
  <c r="F667" i="1" s="1"/>
  <c r="C668" i="1"/>
  <c r="D668" i="1" s="1"/>
  <c r="G667" i="1" l="1"/>
  <c r="E668" i="1"/>
  <c r="F668" i="1" s="1"/>
  <c r="C669" i="1"/>
  <c r="D669" i="1" s="1"/>
  <c r="G668" i="1" l="1"/>
  <c r="E669" i="1"/>
  <c r="F669" i="1" s="1"/>
  <c r="C670" i="1"/>
  <c r="D670" i="1" s="1"/>
  <c r="G669" i="1" l="1"/>
  <c r="E670" i="1"/>
  <c r="F670" i="1" s="1"/>
  <c r="C671" i="1"/>
  <c r="D671" i="1" s="1"/>
  <c r="G670" i="1" l="1"/>
  <c r="E671" i="1"/>
  <c r="F671" i="1" s="1"/>
  <c r="C672" i="1"/>
  <c r="D672" i="1" s="1"/>
  <c r="G671" i="1" l="1"/>
  <c r="E672" i="1"/>
  <c r="F672" i="1" s="1"/>
  <c r="C673" i="1"/>
  <c r="D673" i="1" s="1"/>
  <c r="G672" i="1" l="1"/>
  <c r="E673" i="1"/>
  <c r="F673" i="1" s="1"/>
  <c r="C674" i="1"/>
  <c r="D674" i="1" s="1"/>
  <c r="G673" i="1" l="1"/>
  <c r="E674" i="1"/>
  <c r="F674" i="1" s="1"/>
  <c r="C675" i="1"/>
  <c r="D675" i="1" s="1"/>
  <c r="G674" i="1" l="1"/>
  <c r="E675" i="1"/>
  <c r="F675" i="1" s="1"/>
  <c r="C676" i="1"/>
  <c r="D676" i="1" s="1"/>
  <c r="G675" i="1" l="1"/>
  <c r="E676" i="1"/>
  <c r="F676" i="1" s="1"/>
  <c r="C677" i="1"/>
  <c r="D677" i="1" s="1"/>
  <c r="G676" i="1" l="1"/>
  <c r="E677" i="1"/>
  <c r="F677" i="1" s="1"/>
  <c r="C678" i="1"/>
  <c r="D678" i="1" s="1"/>
  <c r="G677" i="1" l="1"/>
  <c r="E678" i="1"/>
  <c r="F678" i="1" s="1"/>
  <c r="C679" i="1"/>
  <c r="D679" i="1" s="1"/>
  <c r="G678" i="1" l="1"/>
  <c r="E679" i="1"/>
  <c r="F679" i="1" s="1"/>
  <c r="C680" i="1"/>
  <c r="D680" i="1" s="1"/>
  <c r="G679" i="1" l="1"/>
  <c r="E680" i="1"/>
  <c r="F680" i="1" s="1"/>
  <c r="C681" i="1"/>
  <c r="D681" i="1" s="1"/>
  <c r="G680" i="1" l="1"/>
  <c r="E681" i="1"/>
  <c r="F681" i="1" s="1"/>
  <c r="C682" i="1"/>
  <c r="D682" i="1" s="1"/>
  <c r="G681" i="1" l="1"/>
  <c r="E682" i="1"/>
  <c r="F682" i="1" s="1"/>
  <c r="C683" i="1"/>
  <c r="D683" i="1" s="1"/>
  <c r="G682" i="1" l="1"/>
  <c r="E683" i="1"/>
  <c r="F683" i="1" s="1"/>
  <c r="C684" i="1"/>
  <c r="D684" i="1" s="1"/>
  <c r="E684" i="1" s="1"/>
  <c r="F684" i="1" l="1"/>
  <c r="G683" i="1"/>
  <c r="C685" i="1"/>
  <c r="D685" i="1" s="1"/>
  <c r="G684" i="1" l="1"/>
  <c r="E685" i="1"/>
  <c r="F685" i="1" s="1"/>
  <c r="C686" i="1"/>
  <c r="D686" i="1" s="1"/>
  <c r="G685" i="1" l="1"/>
  <c r="E686" i="1"/>
  <c r="F686" i="1" s="1"/>
  <c r="C687" i="1"/>
  <c r="D687" i="1" s="1"/>
  <c r="G686" i="1" l="1"/>
  <c r="E687" i="1"/>
  <c r="F687" i="1" s="1"/>
  <c r="C688" i="1"/>
  <c r="D688" i="1" s="1"/>
  <c r="G687" i="1" l="1"/>
  <c r="E688" i="1"/>
  <c r="F688" i="1" s="1"/>
  <c r="C689" i="1"/>
  <c r="D689" i="1" s="1"/>
  <c r="G688" i="1" l="1"/>
  <c r="E689" i="1"/>
  <c r="F689" i="1" s="1"/>
  <c r="C690" i="1"/>
  <c r="D690" i="1" s="1"/>
  <c r="G689" i="1" l="1"/>
  <c r="E690" i="1"/>
  <c r="F690" i="1" s="1"/>
  <c r="C691" i="1"/>
  <c r="D691" i="1" s="1"/>
  <c r="G690" i="1" l="1"/>
  <c r="E691" i="1"/>
  <c r="F691" i="1" s="1"/>
  <c r="C692" i="1"/>
  <c r="D692" i="1" s="1"/>
  <c r="G691" i="1" l="1"/>
  <c r="E692" i="1"/>
  <c r="F692" i="1" s="1"/>
  <c r="C693" i="1"/>
  <c r="D693" i="1" s="1"/>
  <c r="G692" i="1" l="1"/>
  <c r="E693" i="1"/>
  <c r="F693" i="1" s="1"/>
  <c r="C694" i="1"/>
  <c r="D694" i="1" s="1"/>
  <c r="G693" i="1" l="1"/>
  <c r="E694" i="1"/>
  <c r="F694" i="1" s="1"/>
  <c r="C695" i="1"/>
  <c r="D695" i="1" s="1"/>
  <c r="G694" i="1" l="1"/>
  <c r="E695" i="1"/>
  <c r="F695" i="1" s="1"/>
  <c r="C696" i="1"/>
  <c r="D696" i="1" s="1"/>
  <c r="G695" i="1" l="1"/>
  <c r="E696" i="1"/>
  <c r="F696" i="1" s="1"/>
  <c r="C697" i="1"/>
  <c r="D697" i="1" s="1"/>
  <c r="G696" i="1" l="1"/>
  <c r="E697" i="1"/>
  <c r="F697" i="1" s="1"/>
  <c r="C698" i="1"/>
  <c r="D698" i="1" s="1"/>
  <c r="G697" i="1" l="1"/>
  <c r="E698" i="1"/>
  <c r="F698" i="1" s="1"/>
  <c r="C699" i="1"/>
  <c r="D699" i="1" s="1"/>
  <c r="G698" i="1" l="1"/>
  <c r="E699" i="1"/>
  <c r="F699" i="1" s="1"/>
  <c r="C700" i="1"/>
  <c r="D700" i="1" s="1"/>
  <c r="G699" i="1" l="1"/>
  <c r="E700" i="1"/>
  <c r="F700" i="1" s="1"/>
  <c r="C701" i="1"/>
  <c r="D701" i="1" s="1"/>
  <c r="G700" i="1" l="1"/>
  <c r="E701" i="1"/>
  <c r="F701" i="1" s="1"/>
  <c r="C702" i="1"/>
  <c r="D702" i="1" s="1"/>
  <c r="G701" i="1" l="1"/>
  <c r="E702" i="1"/>
  <c r="F702" i="1" s="1"/>
  <c r="C703" i="1"/>
  <c r="D703" i="1" s="1"/>
  <c r="G702" i="1" l="1"/>
  <c r="E703" i="1"/>
  <c r="F703" i="1" s="1"/>
  <c r="C704" i="1"/>
  <c r="D704" i="1" s="1"/>
  <c r="G703" i="1" l="1"/>
  <c r="E704" i="1"/>
  <c r="F704" i="1" s="1"/>
  <c r="C705" i="1"/>
  <c r="D705" i="1" s="1"/>
  <c r="G704" i="1" l="1"/>
  <c r="E705" i="1"/>
  <c r="F705" i="1" s="1"/>
  <c r="C706" i="1"/>
  <c r="D706" i="1" s="1"/>
  <c r="G705" i="1" l="1"/>
  <c r="E706" i="1"/>
  <c r="F706" i="1" s="1"/>
  <c r="C707" i="1"/>
  <c r="D707" i="1" s="1"/>
  <c r="G706" i="1" l="1"/>
  <c r="E707" i="1"/>
  <c r="F707" i="1" s="1"/>
  <c r="C708" i="1"/>
  <c r="D708" i="1" s="1"/>
  <c r="G707" i="1" l="1"/>
  <c r="E708" i="1"/>
  <c r="F708" i="1" s="1"/>
  <c r="C709" i="1"/>
  <c r="D709" i="1" s="1"/>
  <c r="G708" i="1" l="1"/>
  <c r="E709" i="1"/>
  <c r="F709" i="1" s="1"/>
  <c r="C710" i="1"/>
  <c r="D710" i="1" s="1"/>
  <c r="G709" i="1" l="1"/>
  <c r="E710" i="1"/>
  <c r="F710" i="1" s="1"/>
  <c r="C711" i="1"/>
  <c r="D711" i="1" s="1"/>
  <c r="G710" i="1" l="1"/>
  <c r="E711" i="1"/>
  <c r="F711" i="1" s="1"/>
  <c r="C712" i="1"/>
  <c r="D712" i="1" s="1"/>
  <c r="G711" i="1" l="1"/>
  <c r="E712" i="1"/>
  <c r="F712" i="1" s="1"/>
  <c r="C713" i="1"/>
  <c r="D713" i="1" s="1"/>
  <c r="G712" i="1" l="1"/>
  <c r="E713" i="1"/>
  <c r="F713" i="1" s="1"/>
  <c r="C714" i="1"/>
  <c r="D714" i="1" s="1"/>
  <c r="G713" i="1" l="1"/>
  <c r="E714" i="1"/>
  <c r="F714" i="1" s="1"/>
  <c r="C715" i="1"/>
  <c r="D715" i="1" s="1"/>
  <c r="G714" i="1" l="1"/>
  <c r="E715" i="1"/>
  <c r="F715" i="1" s="1"/>
  <c r="C716" i="1"/>
  <c r="D716" i="1" s="1"/>
  <c r="G715" i="1" l="1"/>
  <c r="E716" i="1"/>
  <c r="F716" i="1" s="1"/>
  <c r="C717" i="1"/>
  <c r="D717" i="1" s="1"/>
  <c r="G716" i="1" l="1"/>
  <c r="E717" i="1"/>
  <c r="F717" i="1" s="1"/>
  <c r="C718" i="1"/>
  <c r="D718" i="1" s="1"/>
  <c r="G717" i="1" l="1"/>
  <c r="E718" i="1"/>
  <c r="F718" i="1" s="1"/>
  <c r="C719" i="1"/>
  <c r="D719" i="1" s="1"/>
  <c r="G718" i="1" l="1"/>
  <c r="E719" i="1"/>
  <c r="F719" i="1" s="1"/>
  <c r="C720" i="1"/>
  <c r="D720" i="1" s="1"/>
  <c r="G719" i="1" l="1"/>
  <c r="E720" i="1"/>
  <c r="F720" i="1" s="1"/>
  <c r="C721" i="1"/>
  <c r="D721" i="1" s="1"/>
  <c r="G720" i="1" l="1"/>
  <c r="E721" i="1"/>
  <c r="F721" i="1" s="1"/>
  <c r="C722" i="1"/>
  <c r="D722" i="1" s="1"/>
  <c r="G721" i="1" l="1"/>
  <c r="E722" i="1"/>
  <c r="F722" i="1" s="1"/>
  <c r="C723" i="1"/>
  <c r="D723" i="1" s="1"/>
  <c r="G722" i="1" l="1"/>
  <c r="E723" i="1"/>
  <c r="F723" i="1" s="1"/>
  <c r="C724" i="1"/>
  <c r="D724" i="1" s="1"/>
  <c r="G723" i="1" l="1"/>
  <c r="E724" i="1"/>
  <c r="F724" i="1" s="1"/>
  <c r="C725" i="1"/>
  <c r="D725" i="1" s="1"/>
  <c r="G724" i="1" l="1"/>
  <c r="E725" i="1"/>
  <c r="F725" i="1" s="1"/>
  <c r="C726" i="1"/>
  <c r="D726" i="1" s="1"/>
  <c r="G725" i="1" l="1"/>
  <c r="E726" i="1"/>
  <c r="F726" i="1" s="1"/>
  <c r="C727" i="1"/>
  <c r="D727" i="1" s="1"/>
  <c r="G726" i="1" l="1"/>
  <c r="E727" i="1"/>
  <c r="F727" i="1" s="1"/>
  <c r="C728" i="1"/>
  <c r="D728" i="1" s="1"/>
  <c r="G727" i="1" l="1"/>
  <c r="E728" i="1"/>
  <c r="F728" i="1" s="1"/>
  <c r="C729" i="1"/>
  <c r="D729" i="1" s="1"/>
  <c r="G728" i="1" l="1"/>
  <c r="E729" i="1"/>
  <c r="F729" i="1" s="1"/>
  <c r="C730" i="1"/>
  <c r="D730" i="1" s="1"/>
  <c r="G729" i="1" l="1"/>
  <c r="E730" i="1"/>
  <c r="F730" i="1" s="1"/>
  <c r="C731" i="1"/>
  <c r="D731" i="1" s="1"/>
  <c r="G730" i="1" l="1"/>
  <c r="E731" i="1"/>
  <c r="F731" i="1" s="1"/>
  <c r="C732" i="1"/>
  <c r="D732" i="1" s="1"/>
  <c r="G731" i="1" l="1"/>
  <c r="E732" i="1"/>
  <c r="F732" i="1" s="1"/>
  <c r="C733" i="1"/>
  <c r="D733" i="1" s="1"/>
  <c r="G732" i="1" l="1"/>
  <c r="E733" i="1"/>
  <c r="F733" i="1" s="1"/>
  <c r="C734" i="1"/>
  <c r="D734" i="1" s="1"/>
  <c r="G733" i="1" l="1"/>
  <c r="E734" i="1"/>
  <c r="F734" i="1" s="1"/>
  <c r="C735" i="1"/>
  <c r="D735" i="1" s="1"/>
  <c r="G734" i="1" l="1"/>
  <c r="E735" i="1"/>
  <c r="F735" i="1" s="1"/>
  <c r="C736" i="1"/>
  <c r="D736" i="1" s="1"/>
  <c r="G735" i="1" l="1"/>
  <c r="E736" i="1"/>
  <c r="F736" i="1" s="1"/>
  <c r="C737" i="1"/>
  <c r="D737" i="1" s="1"/>
  <c r="G736" i="1" l="1"/>
  <c r="E737" i="1"/>
  <c r="F737" i="1" s="1"/>
  <c r="C738" i="1"/>
  <c r="D738" i="1" s="1"/>
  <c r="G737" i="1" l="1"/>
  <c r="E738" i="1"/>
  <c r="F738" i="1" s="1"/>
  <c r="C739" i="1"/>
  <c r="D739" i="1" s="1"/>
  <c r="G738" i="1" l="1"/>
  <c r="E739" i="1"/>
  <c r="F739" i="1" s="1"/>
  <c r="C740" i="1"/>
  <c r="D740" i="1" s="1"/>
  <c r="G739" i="1" l="1"/>
  <c r="E740" i="1"/>
  <c r="F740" i="1" s="1"/>
  <c r="C741" i="1"/>
  <c r="D741" i="1" s="1"/>
  <c r="G740" i="1" l="1"/>
  <c r="E741" i="1"/>
  <c r="F741" i="1" s="1"/>
  <c r="C742" i="1"/>
  <c r="D742" i="1" s="1"/>
  <c r="G741" i="1" l="1"/>
  <c r="E742" i="1"/>
  <c r="F742" i="1" s="1"/>
  <c r="C743" i="1"/>
  <c r="D743" i="1" s="1"/>
  <c r="G742" i="1" l="1"/>
  <c r="E743" i="1"/>
  <c r="F743" i="1" s="1"/>
  <c r="C744" i="1"/>
  <c r="D744" i="1" s="1"/>
  <c r="G743" i="1" l="1"/>
  <c r="E744" i="1"/>
  <c r="F744" i="1" s="1"/>
  <c r="C745" i="1"/>
  <c r="D745" i="1" s="1"/>
  <c r="G744" i="1" l="1"/>
  <c r="E745" i="1"/>
  <c r="F745" i="1" s="1"/>
  <c r="C746" i="1"/>
  <c r="D746" i="1" s="1"/>
  <c r="G745" i="1" l="1"/>
  <c r="E746" i="1"/>
  <c r="F746" i="1" s="1"/>
  <c r="C747" i="1"/>
  <c r="D747" i="1" s="1"/>
  <c r="G746" i="1" l="1"/>
  <c r="E747" i="1"/>
  <c r="F747" i="1" s="1"/>
  <c r="C748" i="1"/>
  <c r="D748" i="1" s="1"/>
  <c r="G747" i="1" l="1"/>
  <c r="E748" i="1"/>
  <c r="F748" i="1" s="1"/>
  <c r="C749" i="1"/>
  <c r="D749" i="1" s="1"/>
  <c r="G748" i="1" l="1"/>
  <c r="E749" i="1"/>
  <c r="F749" i="1" s="1"/>
  <c r="C750" i="1"/>
  <c r="D750" i="1" s="1"/>
  <c r="G749" i="1" l="1"/>
  <c r="E750" i="1"/>
  <c r="F750" i="1" s="1"/>
  <c r="C751" i="1"/>
  <c r="D751" i="1" s="1"/>
  <c r="G750" i="1" l="1"/>
  <c r="E751" i="1"/>
  <c r="F751" i="1" s="1"/>
  <c r="C752" i="1"/>
  <c r="D752" i="1" s="1"/>
  <c r="G751" i="1" l="1"/>
  <c r="E752" i="1"/>
  <c r="F752" i="1" s="1"/>
  <c r="C753" i="1"/>
  <c r="D753" i="1" s="1"/>
  <c r="G752" i="1" l="1"/>
  <c r="E753" i="1"/>
  <c r="F753" i="1" s="1"/>
  <c r="C754" i="1"/>
  <c r="D754" i="1" s="1"/>
  <c r="G753" i="1" l="1"/>
  <c r="E754" i="1"/>
  <c r="F754" i="1" s="1"/>
  <c r="C755" i="1"/>
  <c r="D755" i="1" s="1"/>
  <c r="G754" i="1" l="1"/>
  <c r="E755" i="1"/>
  <c r="F755" i="1" s="1"/>
  <c r="C756" i="1"/>
  <c r="D756" i="1" s="1"/>
  <c r="G755" i="1" l="1"/>
  <c r="E756" i="1"/>
  <c r="F756" i="1" s="1"/>
  <c r="C757" i="1"/>
  <c r="D757" i="1" s="1"/>
  <c r="G756" i="1" l="1"/>
  <c r="E757" i="1"/>
  <c r="F757" i="1" s="1"/>
  <c r="C758" i="1"/>
  <c r="D758" i="1" s="1"/>
  <c r="G757" i="1" l="1"/>
  <c r="E758" i="1"/>
  <c r="F758" i="1" s="1"/>
  <c r="C759" i="1"/>
  <c r="D759" i="1" s="1"/>
  <c r="G758" i="1" l="1"/>
  <c r="E759" i="1"/>
  <c r="F759" i="1" s="1"/>
  <c r="C760" i="1"/>
  <c r="D760" i="1" s="1"/>
  <c r="G759" i="1" l="1"/>
  <c r="E760" i="1"/>
  <c r="F760" i="1" s="1"/>
  <c r="C761" i="1"/>
  <c r="D761" i="1" s="1"/>
  <c r="G760" i="1" l="1"/>
  <c r="E761" i="1"/>
  <c r="F761" i="1" s="1"/>
  <c r="C762" i="1"/>
  <c r="D762" i="1" s="1"/>
  <c r="G761" i="1" l="1"/>
  <c r="E762" i="1"/>
  <c r="F762" i="1" s="1"/>
  <c r="C763" i="1"/>
  <c r="D763" i="1" s="1"/>
  <c r="G762" i="1" l="1"/>
  <c r="E763" i="1"/>
  <c r="F763" i="1" s="1"/>
  <c r="C764" i="1"/>
  <c r="D764" i="1" s="1"/>
  <c r="G763" i="1" l="1"/>
  <c r="E764" i="1"/>
  <c r="F764" i="1" s="1"/>
  <c r="C765" i="1"/>
  <c r="D765" i="1" s="1"/>
  <c r="G764" i="1" l="1"/>
  <c r="E765" i="1"/>
  <c r="F765" i="1" s="1"/>
  <c r="C766" i="1"/>
  <c r="D766" i="1" s="1"/>
  <c r="G765" i="1" l="1"/>
  <c r="E766" i="1"/>
  <c r="F766" i="1" s="1"/>
  <c r="C767" i="1"/>
  <c r="D767" i="1" s="1"/>
  <c r="G766" i="1" l="1"/>
  <c r="E767" i="1"/>
  <c r="F767" i="1" s="1"/>
  <c r="C768" i="1"/>
  <c r="D768" i="1" s="1"/>
  <c r="G767" i="1" l="1"/>
  <c r="E768" i="1"/>
  <c r="F768" i="1" s="1"/>
  <c r="C769" i="1"/>
  <c r="D769" i="1" s="1"/>
  <c r="G768" i="1" l="1"/>
  <c r="E769" i="1"/>
  <c r="F769" i="1" s="1"/>
  <c r="C770" i="1"/>
  <c r="D770" i="1" s="1"/>
  <c r="G769" i="1" l="1"/>
  <c r="E770" i="1"/>
  <c r="F770" i="1" s="1"/>
  <c r="C771" i="1"/>
  <c r="D771" i="1" s="1"/>
  <c r="G770" i="1" l="1"/>
  <c r="E771" i="1"/>
  <c r="F771" i="1" s="1"/>
  <c r="C772" i="1"/>
  <c r="D772" i="1" s="1"/>
  <c r="G771" i="1" l="1"/>
  <c r="E772" i="1"/>
  <c r="F772" i="1" s="1"/>
  <c r="C773" i="1"/>
  <c r="D773" i="1" s="1"/>
  <c r="G772" i="1" l="1"/>
  <c r="E773" i="1"/>
  <c r="F773" i="1" s="1"/>
  <c r="C774" i="1"/>
  <c r="D774" i="1" s="1"/>
  <c r="G773" i="1" l="1"/>
  <c r="E774" i="1"/>
  <c r="F774" i="1" s="1"/>
  <c r="C775" i="1"/>
  <c r="D775" i="1" s="1"/>
  <c r="G774" i="1" l="1"/>
  <c r="E775" i="1"/>
  <c r="F775" i="1" s="1"/>
  <c r="C776" i="1"/>
  <c r="D776" i="1" s="1"/>
  <c r="G775" i="1" l="1"/>
  <c r="E776" i="1"/>
  <c r="F776" i="1" s="1"/>
  <c r="C777" i="1"/>
  <c r="D777" i="1" s="1"/>
  <c r="G776" i="1" l="1"/>
  <c r="E777" i="1"/>
  <c r="F777" i="1" s="1"/>
  <c r="C778" i="1"/>
  <c r="D778" i="1" s="1"/>
  <c r="G777" i="1" l="1"/>
  <c r="E778" i="1"/>
  <c r="F778" i="1" s="1"/>
  <c r="C779" i="1"/>
  <c r="D779" i="1" s="1"/>
  <c r="G778" i="1" l="1"/>
  <c r="E779" i="1"/>
  <c r="F779" i="1" s="1"/>
  <c r="C780" i="1"/>
  <c r="D780" i="1" s="1"/>
  <c r="G779" i="1" l="1"/>
  <c r="E780" i="1"/>
  <c r="F780" i="1" s="1"/>
  <c r="C781" i="1"/>
  <c r="D781" i="1" s="1"/>
  <c r="G780" i="1" l="1"/>
  <c r="E781" i="1"/>
  <c r="F781" i="1" s="1"/>
  <c r="C782" i="1"/>
  <c r="D782" i="1" s="1"/>
  <c r="G781" i="1" l="1"/>
  <c r="E782" i="1"/>
  <c r="F782" i="1" s="1"/>
  <c r="C783" i="1"/>
  <c r="D783" i="1" s="1"/>
  <c r="G782" i="1" l="1"/>
  <c r="E783" i="1"/>
  <c r="F783" i="1" s="1"/>
  <c r="C784" i="1"/>
  <c r="D784" i="1" s="1"/>
  <c r="G783" i="1" l="1"/>
  <c r="E784" i="1"/>
  <c r="F784" i="1" s="1"/>
  <c r="C785" i="1"/>
  <c r="D785" i="1" s="1"/>
  <c r="G784" i="1" l="1"/>
  <c r="E785" i="1"/>
  <c r="F785" i="1" s="1"/>
  <c r="C786" i="1"/>
  <c r="D786" i="1" s="1"/>
  <c r="G785" i="1" l="1"/>
  <c r="E786" i="1"/>
  <c r="F786" i="1" s="1"/>
  <c r="C787" i="1"/>
  <c r="D787" i="1" s="1"/>
  <c r="G786" i="1" l="1"/>
  <c r="E787" i="1"/>
  <c r="F787" i="1" s="1"/>
  <c r="C788" i="1"/>
  <c r="D788" i="1" s="1"/>
  <c r="G787" i="1" l="1"/>
  <c r="E788" i="1"/>
  <c r="F788" i="1" s="1"/>
  <c r="C789" i="1"/>
  <c r="D789" i="1" s="1"/>
  <c r="G788" i="1" l="1"/>
  <c r="E789" i="1"/>
  <c r="F789" i="1" s="1"/>
  <c r="C790" i="1"/>
  <c r="D790" i="1" s="1"/>
  <c r="G789" i="1" l="1"/>
  <c r="E790" i="1"/>
  <c r="F790" i="1" s="1"/>
  <c r="C791" i="1"/>
  <c r="D791" i="1" s="1"/>
  <c r="G790" i="1" l="1"/>
  <c r="E791" i="1"/>
  <c r="F791" i="1" s="1"/>
  <c r="C792" i="1"/>
  <c r="D792" i="1" s="1"/>
  <c r="G791" i="1" l="1"/>
  <c r="E792" i="1"/>
  <c r="F792" i="1" s="1"/>
  <c r="C793" i="1"/>
  <c r="D793" i="1" s="1"/>
  <c r="G792" i="1" l="1"/>
  <c r="E793" i="1"/>
  <c r="F793" i="1" s="1"/>
  <c r="C794" i="1"/>
  <c r="D794" i="1" s="1"/>
  <c r="E794" i="1" s="1"/>
  <c r="F794" i="1" l="1"/>
  <c r="G793" i="1"/>
  <c r="C795" i="1"/>
  <c r="D795" i="1" s="1"/>
  <c r="G794" i="1" l="1"/>
  <c r="E795" i="1"/>
  <c r="F795" i="1" s="1"/>
  <c r="C796" i="1"/>
  <c r="D796" i="1" s="1"/>
  <c r="G795" i="1" l="1"/>
  <c r="E796" i="1"/>
  <c r="F796" i="1" s="1"/>
  <c r="C797" i="1"/>
  <c r="D797" i="1" s="1"/>
  <c r="G796" i="1" l="1"/>
  <c r="E797" i="1"/>
  <c r="F797" i="1" s="1"/>
  <c r="C798" i="1"/>
  <c r="D798" i="1" s="1"/>
  <c r="G797" i="1" l="1"/>
  <c r="E798" i="1"/>
  <c r="F798" i="1" s="1"/>
  <c r="C799" i="1"/>
  <c r="D799" i="1" s="1"/>
  <c r="G798" i="1" l="1"/>
  <c r="E799" i="1"/>
  <c r="F799" i="1" s="1"/>
  <c r="C800" i="1"/>
  <c r="D800" i="1" s="1"/>
  <c r="G799" i="1" l="1"/>
  <c r="E800" i="1"/>
  <c r="F800" i="1" s="1"/>
  <c r="C801" i="1"/>
  <c r="D801" i="1" s="1"/>
  <c r="G800" i="1" l="1"/>
  <c r="E801" i="1"/>
  <c r="F801" i="1" s="1"/>
  <c r="C802" i="1"/>
  <c r="D802" i="1" s="1"/>
  <c r="G801" i="1" l="1"/>
  <c r="E802" i="1"/>
  <c r="F802" i="1" s="1"/>
  <c r="C803" i="1"/>
  <c r="D803" i="1" s="1"/>
  <c r="G802" i="1" l="1"/>
  <c r="E803" i="1"/>
  <c r="F803" i="1" s="1"/>
  <c r="C804" i="1"/>
  <c r="D804" i="1" s="1"/>
  <c r="G803" i="1" l="1"/>
  <c r="E804" i="1"/>
  <c r="F804" i="1" s="1"/>
  <c r="C805" i="1"/>
  <c r="D805" i="1" s="1"/>
  <c r="G804" i="1" l="1"/>
  <c r="E805" i="1"/>
  <c r="F805" i="1" s="1"/>
  <c r="C806" i="1"/>
  <c r="D806" i="1" s="1"/>
  <c r="G805" i="1" l="1"/>
  <c r="E806" i="1"/>
  <c r="F806" i="1" s="1"/>
  <c r="C807" i="1"/>
  <c r="D807" i="1" s="1"/>
  <c r="G806" i="1" l="1"/>
  <c r="E807" i="1"/>
  <c r="F807" i="1" s="1"/>
  <c r="C808" i="1"/>
  <c r="D808" i="1" s="1"/>
  <c r="G807" i="1" l="1"/>
  <c r="E808" i="1"/>
  <c r="F808" i="1" s="1"/>
  <c r="C809" i="1"/>
  <c r="D809" i="1" s="1"/>
  <c r="G808" i="1" l="1"/>
  <c r="E809" i="1"/>
  <c r="F809" i="1" s="1"/>
  <c r="C810" i="1"/>
  <c r="D810" i="1" s="1"/>
  <c r="G809" i="1" l="1"/>
  <c r="E810" i="1"/>
  <c r="F810" i="1" s="1"/>
  <c r="C811" i="1"/>
  <c r="D811" i="1" s="1"/>
  <c r="G810" i="1" l="1"/>
  <c r="E811" i="1"/>
  <c r="F811" i="1" s="1"/>
  <c r="C812" i="1"/>
  <c r="D812" i="1" s="1"/>
  <c r="G811" i="1" l="1"/>
  <c r="E812" i="1"/>
  <c r="F812" i="1" s="1"/>
  <c r="C813" i="1"/>
  <c r="D813" i="1" s="1"/>
  <c r="G812" i="1" l="1"/>
  <c r="E813" i="1"/>
  <c r="F813" i="1" s="1"/>
  <c r="C814" i="1"/>
  <c r="D814" i="1" s="1"/>
  <c r="G813" i="1" l="1"/>
  <c r="E814" i="1"/>
  <c r="F814" i="1" s="1"/>
  <c r="C815" i="1"/>
  <c r="D815" i="1" s="1"/>
  <c r="G814" i="1" l="1"/>
  <c r="E815" i="1"/>
  <c r="F815" i="1" s="1"/>
  <c r="C816" i="1"/>
  <c r="D816" i="1" s="1"/>
  <c r="G815" i="1" l="1"/>
  <c r="E816" i="1"/>
  <c r="F816" i="1" s="1"/>
  <c r="C817" i="1"/>
  <c r="D817" i="1" s="1"/>
  <c r="G816" i="1" l="1"/>
  <c r="E817" i="1"/>
  <c r="F817" i="1" s="1"/>
  <c r="C818" i="1"/>
  <c r="D818" i="1" s="1"/>
  <c r="G817" i="1" l="1"/>
  <c r="E818" i="1"/>
  <c r="F818" i="1" s="1"/>
  <c r="C819" i="1"/>
  <c r="D819" i="1" s="1"/>
  <c r="G818" i="1" l="1"/>
  <c r="E819" i="1"/>
  <c r="F819" i="1" s="1"/>
  <c r="C820" i="1"/>
  <c r="D820" i="1" s="1"/>
  <c r="G819" i="1" l="1"/>
  <c r="E820" i="1"/>
  <c r="F820" i="1" s="1"/>
  <c r="C821" i="1"/>
  <c r="D821" i="1" s="1"/>
  <c r="G820" i="1" l="1"/>
  <c r="E821" i="1"/>
  <c r="F821" i="1" s="1"/>
  <c r="C822" i="1"/>
  <c r="D822" i="1" s="1"/>
  <c r="G821" i="1" l="1"/>
  <c r="E822" i="1"/>
  <c r="F822" i="1" s="1"/>
  <c r="C823" i="1"/>
  <c r="D823" i="1" s="1"/>
  <c r="G822" i="1" l="1"/>
  <c r="E823" i="1"/>
  <c r="F823" i="1" s="1"/>
  <c r="C824" i="1"/>
  <c r="D824" i="1" s="1"/>
  <c r="G823" i="1" l="1"/>
  <c r="E824" i="1"/>
  <c r="F824" i="1" s="1"/>
  <c r="C825" i="1"/>
  <c r="D825" i="1" s="1"/>
  <c r="G824" i="1" l="1"/>
  <c r="E825" i="1"/>
  <c r="F825" i="1" s="1"/>
  <c r="C826" i="1"/>
  <c r="D826" i="1" s="1"/>
  <c r="G825" i="1" l="1"/>
  <c r="E826" i="1"/>
  <c r="F826" i="1" s="1"/>
  <c r="C827" i="1"/>
  <c r="D827" i="1" s="1"/>
  <c r="G826" i="1" l="1"/>
  <c r="E827" i="1"/>
  <c r="F827" i="1" s="1"/>
  <c r="C828" i="1"/>
  <c r="D828" i="1" s="1"/>
  <c r="G827" i="1" l="1"/>
  <c r="E828" i="1"/>
  <c r="F828" i="1" s="1"/>
  <c r="C829" i="1"/>
  <c r="D829" i="1" s="1"/>
  <c r="G828" i="1" l="1"/>
  <c r="E829" i="1"/>
  <c r="F829" i="1" s="1"/>
  <c r="C830" i="1"/>
  <c r="D830" i="1" s="1"/>
  <c r="G829" i="1" l="1"/>
  <c r="E830" i="1"/>
  <c r="F830" i="1" s="1"/>
  <c r="C831" i="1"/>
  <c r="D831" i="1" s="1"/>
  <c r="G830" i="1" l="1"/>
  <c r="E831" i="1"/>
  <c r="F831" i="1" s="1"/>
  <c r="C832" i="1"/>
  <c r="D832" i="1" s="1"/>
  <c r="G831" i="1" l="1"/>
  <c r="E832" i="1"/>
  <c r="F832" i="1" s="1"/>
  <c r="C833" i="1"/>
  <c r="D833" i="1" s="1"/>
  <c r="G832" i="1" l="1"/>
  <c r="E833" i="1"/>
  <c r="F833" i="1" s="1"/>
  <c r="C834" i="1"/>
  <c r="D834" i="1" s="1"/>
  <c r="G833" i="1" l="1"/>
  <c r="E834" i="1"/>
  <c r="F834" i="1" s="1"/>
  <c r="C835" i="1"/>
  <c r="D835" i="1" s="1"/>
  <c r="G834" i="1" l="1"/>
  <c r="E835" i="1"/>
  <c r="F835" i="1" s="1"/>
  <c r="C836" i="1"/>
  <c r="D836" i="1" s="1"/>
  <c r="G835" i="1" l="1"/>
  <c r="E836" i="1"/>
  <c r="F836" i="1" s="1"/>
  <c r="C837" i="1"/>
  <c r="D837" i="1" s="1"/>
  <c r="G836" i="1" l="1"/>
  <c r="E837" i="1"/>
  <c r="F837" i="1" s="1"/>
  <c r="C838" i="1"/>
  <c r="D838" i="1" s="1"/>
  <c r="G837" i="1" l="1"/>
  <c r="E838" i="1"/>
  <c r="F838" i="1" s="1"/>
  <c r="C839" i="1"/>
  <c r="D839" i="1" s="1"/>
  <c r="G838" i="1" l="1"/>
  <c r="E839" i="1"/>
  <c r="F839" i="1" s="1"/>
  <c r="C840" i="1"/>
  <c r="D840" i="1" s="1"/>
  <c r="G839" i="1" l="1"/>
  <c r="E840" i="1"/>
  <c r="F840" i="1" s="1"/>
  <c r="C841" i="1"/>
  <c r="D841" i="1" s="1"/>
  <c r="G840" i="1" l="1"/>
  <c r="E841" i="1"/>
  <c r="F841" i="1" s="1"/>
  <c r="C842" i="1"/>
  <c r="D842" i="1" s="1"/>
  <c r="G841" i="1" l="1"/>
  <c r="E842" i="1"/>
  <c r="F842" i="1" s="1"/>
  <c r="C843" i="1"/>
  <c r="D843" i="1" s="1"/>
  <c r="G842" i="1" l="1"/>
  <c r="E843" i="1"/>
  <c r="F843" i="1" s="1"/>
  <c r="C844" i="1"/>
  <c r="D844" i="1" s="1"/>
  <c r="G843" i="1" l="1"/>
  <c r="E844" i="1"/>
  <c r="F844" i="1" s="1"/>
  <c r="C845" i="1"/>
  <c r="D845" i="1" s="1"/>
  <c r="G844" i="1" l="1"/>
  <c r="E845" i="1"/>
  <c r="F845" i="1" s="1"/>
  <c r="C846" i="1"/>
  <c r="D846" i="1" s="1"/>
  <c r="G845" i="1" l="1"/>
  <c r="E846" i="1"/>
  <c r="F846" i="1" s="1"/>
  <c r="C847" i="1"/>
  <c r="D847" i="1" s="1"/>
  <c r="G846" i="1" l="1"/>
  <c r="E847" i="1"/>
  <c r="F847" i="1" s="1"/>
  <c r="C848" i="1"/>
  <c r="D848" i="1" s="1"/>
  <c r="G847" i="1" l="1"/>
  <c r="E848" i="1"/>
  <c r="F848" i="1" s="1"/>
  <c r="C849" i="1"/>
  <c r="D849" i="1" s="1"/>
  <c r="G848" i="1" l="1"/>
  <c r="E849" i="1"/>
  <c r="F849" i="1" s="1"/>
  <c r="C850" i="1"/>
  <c r="D850" i="1" s="1"/>
  <c r="G849" i="1" l="1"/>
  <c r="E850" i="1"/>
  <c r="F850" i="1" s="1"/>
  <c r="C851" i="1"/>
  <c r="D851" i="1" s="1"/>
  <c r="G850" i="1" l="1"/>
  <c r="E851" i="1"/>
  <c r="F851" i="1" s="1"/>
  <c r="C852" i="1"/>
  <c r="D852" i="1" s="1"/>
  <c r="G851" i="1" l="1"/>
  <c r="E852" i="1"/>
  <c r="F852" i="1" s="1"/>
  <c r="C853" i="1"/>
  <c r="D853" i="1" s="1"/>
  <c r="G852" i="1" l="1"/>
  <c r="E853" i="1"/>
  <c r="F853" i="1" s="1"/>
  <c r="C854" i="1"/>
  <c r="D854" i="1" s="1"/>
  <c r="G853" i="1" l="1"/>
  <c r="E854" i="1"/>
  <c r="F854" i="1" s="1"/>
  <c r="C855" i="1"/>
  <c r="D855" i="1" s="1"/>
  <c r="G854" i="1" l="1"/>
  <c r="E855" i="1"/>
  <c r="F855" i="1" s="1"/>
  <c r="C856" i="1"/>
  <c r="D856" i="1" s="1"/>
  <c r="G855" i="1" l="1"/>
  <c r="E856" i="1"/>
  <c r="F856" i="1" s="1"/>
  <c r="C857" i="1"/>
  <c r="D857" i="1" s="1"/>
  <c r="G856" i="1" l="1"/>
  <c r="E857" i="1"/>
  <c r="F857" i="1" s="1"/>
  <c r="C858" i="1"/>
  <c r="D858" i="1" s="1"/>
  <c r="G857" i="1" l="1"/>
  <c r="E858" i="1"/>
  <c r="F858" i="1" s="1"/>
  <c r="C859" i="1"/>
  <c r="D859" i="1" s="1"/>
  <c r="G858" i="1" l="1"/>
  <c r="E859" i="1"/>
  <c r="F859" i="1" s="1"/>
  <c r="C860" i="1"/>
  <c r="D860" i="1" s="1"/>
  <c r="G859" i="1" l="1"/>
  <c r="E860" i="1"/>
  <c r="F860" i="1" s="1"/>
  <c r="C861" i="1"/>
  <c r="D861" i="1" s="1"/>
  <c r="G860" i="1" l="1"/>
  <c r="E861" i="1"/>
  <c r="F861" i="1" s="1"/>
  <c r="C862" i="1"/>
  <c r="D862" i="1" s="1"/>
  <c r="G861" i="1" l="1"/>
  <c r="E862" i="1"/>
  <c r="F862" i="1" s="1"/>
  <c r="C863" i="1"/>
  <c r="D863" i="1" s="1"/>
  <c r="G862" i="1" l="1"/>
  <c r="E863" i="1"/>
  <c r="F863" i="1" s="1"/>
  <c r="C864" i="1"/>
  <c r="D864" i="1" s="1"/>
  <c r="G863" i="1" l="1"/>
  <c r="E864" i="1"/>
  <c r="F864" i="1" s="1"/>
  <c r="C865" i="1"/>
  <c r="D865" i="1" s="1"/>
  <c r="G864" i="1" l="1"/>
  <c r="E865" i="1"/>
  <c r="F865" i="1" s="1"/>
  <c r="C866" i="1"/>
  <c r="D866" i="1" s="1"/>
  <c r="G865" i="1" l="1"/>
  <c r="E866" i="1"/>
  <c r="F866" i="1" s="1"/>
  <c r="C867" i="1"/>
  <c r="D867" i="1" s="1"/>
  <c r="G866" i="1" l="1"/>
  <c r="E867" i="1"/>
  <c r="F867" i="1" s="1"/>
  <c r="C868" i="1"/>
  <c r="D868" i="1" s="1"/>
  <c r="G867" i="1" l="1"/>
  <c r="E868" i="1"/>
  <c r="F868" i="1" s="1"/>
  <c r="C869" i="1"/>
  <c r="D869" i="1" s="1"/>
  <c r="G868" i="1" l="1"/>
  <c r="E869" i="1"/>
  <c r="F869" i="1" s="1"/>
  <c r="C870" i="1"/>
  <c r="D870" i="1" s="1"/>
  <c r="G869" i="1" l="1"/>
  <c r="E870" i="1"/>
  <c r="F870" i="1" s="1"/>
  <c r="C871" i="1"/>
  <c r="D871" i="1" s="1"/>
  <c r="E871" i="1" s="1"/>
  <c r="F871" i="1" l="1"/>
  <c r="G870" i="1"/>
  <c r="C872" i="1"/>
  <c r="D872" i="1" s="1"/>
  <c r="G871" i="1" l="1"/>
  <c r="E872" i="1"/>
  <c r="F872" i="1" s="1"/>
  <c r="C873" i="1"/>
  <c r="D873" i="1" s="1"/>
  <c r="G872" i="1" l="1"/>
  <c r="E873" i="1"/>
  <c r="F873" i="1" s="1"/>
  <c r="C874" i="1"/>
  <c r="D874" i="1" s="1"/>
  <c r="G873" i="1" l="1"/>
  <c r="E874" i="1"/>
  <c r="F874" i="1" s="1"/>
  <c r="C875" i="1"/>
  <c r="D875" i="1" s="1"/>
  <c r="G874" i="1" l="1"/>
  <c r="E875" i="1"/>
  <c r="F875" i="1" s="1"/>
  <c r="C876" i="1"/>
  <c r="D876" i="1" s="1"/>
  <c r="G875" i="1" l="1"/>
  <c r="E876" i="1"/>
  <c r="F876" i="1" s="1"/>
  <c r="C877" i="1"/>
  <c r="D877" i="1" s="1"/>
  <c r="G876" i="1" l="1"/>
  <c r="E877" i="1"/>
  <c r="F877" i="1" s="1"/>
  <c r="C878" i="1"/>
  <c r="D878" i="1" s="1"/>
  <c r="G877" i="1" l="1"/>
  <c r="E878" i="1"/>
  <c r="F878" i="1" s="1"/>
  <c r="C879" i="1"/>
  <c r="D879" i="1" s="1"/>
  <c r="G878" i="1" l="1"/>
  <c r="E879" i="1"/>
  <c r="F879" i="1" s="1"/>
  <c r="C880" i="1"/>
  <c r="D880" i="1" s="1"/>
  <c r="G879" i="1" l="1"/>
  <c r="E880" i="1"/>
  <c r="F880" i="1" s="1"/>
  <c r="C881" i="1"/>
  <c r="D881" i="1" s="1"/>
  <c r="G880" i="1" l="1"/>
  <c r="E881" i="1"/>
  <c r="F881" i="1" s="1"/>
  <c r="C882" i="1"/>
  <c r="D882" i="1" s="1"/>
  <c r="G881" i="1" l="1"/>
  <c r="E882" i="1"/>
  <c r="F882" i="1" s="1"/>
  <c r="C883" i="1"/>
  <c r="D883" i="1" s="1"/>
  <c r="G882" i="1" l="1"/>
  <c r="E883" i="1"/>
  <c r="F883" i="1" s="1"/>
  <c r="C884" i="1"/>
  <c r="D884" i="1" s="1"/>
  <c r="G883" i="1" l="1"/>
  <c r="E884" i="1"/>
  <c r="F884" i="1" s="1"/>
  <c r="C885" i="1"/>
  <c r="D885" i="1" s="1"/>
  <c r="G884" i="1" l="1"/>
  <c r="E885" i="1"/>
  <c r="F885" i="1" s="1"/>
  <c r="C886" i="1"/>
  <c r="D886" i="1" s="1"/>
  <c r="G885" i="1" l="1"/>
  <c r="E886" i="1"/>
  <c r="F886" i="1" s="1"/>
  <c r="C887" i="1"/>
  <c r="D887" i="1" s="1"/>
  <c r="G886" i="1" l="1"/>
  <c r="E887" i="1"/>
  <c r="F887" i="1" s="1"/>
  <c r="C888" i="1"/>
  <c r="D888" i="1" s="1"/>
  <c r="G887" i="1" l="1"/>
  <c r="E888" i="1"/>
  <c r="F888" i="1" s="1"/>
  <c r="C889" i="1"/>
  <c r="D889" i="1" s="1"/>
  <c r="G888" i="1" l="1"/>
  <c r="E889" i="1"/>
  <c r="F889" i="1" s="1"/>
  <c r="C890" i="1"/>
  <c r="D890" i="1" s="1"/>
  <c r="G889" i="1" l="1"/>
  <c r="E890" i="1"/>
  <c r="F890" i="1" s="1"/>
  <c r="C891" i="1"/>
  <c r="D891" i="1" s="1"/>
  <c r="G890" i="1" l="1"/>
  <c r="E891" i="1"/>
  <c r="F891" i="1" s="1"/>
  <c r="C892" i="1"/>
  <c r="D892" i="1" s="1"/>
  <c r="G891" i="1" l="1"/>
  <c r="E892" i="1"/>
  <c r="F892" i="1" s="1"/>
  <c r="C893" i="1"/>
  <c r="D893" i="1" s="1"/>
  <c r="G892" i="1" l="1"/>
  <c r="E893" i="1"/>
  <c r="F893" i="1" s="1"/>
  <c r="C894" i="1"/>
  <c r="D894" i="1" s="1"/>
  <c r="G893" i="1" l="1"/>
  <c r="E894" i="1"/>
  <c r="F894" i="1" s="1"/>
  <c r="C895" i="1"/>
  <c r="D895" i="1" s="1"/>
  <c r="G894" i="1" l="1"/>
  <c r="E895" i="1"/>
  <c r="F895" i="1" s="1"/>
  <c r="C896" i="1"/>
  <c r="D896" i="1" s="1"/>
  <c r="G895" i="1" l="1"/>
  <c r="E896" i="1"/>
  <c r="F896" i="1" s="1"/>
  <c r="C897" i="1"/>
  <c r="D897" i="1" s="1"/>
  <c r="G896" i="1" l="1"/>
  <c r="E897" i="1"/>
  <c r="F897" i="1" s="1"/>
  <c r="C898" i="1"/>
  <c r="D898" i="1" s="1"/>
  <c r="G897" i="1" l="1"/>
  <c r="E898" i="1"/>
  <c r="F898" i="1" s="1"/>
  <c r="C899" i="1"/>
  <c r="D899" i="1" s="1"/>
  <c r="G898" i="1" l="1"/>
  <c r="E899" i="1"/>
  <c r="F899" i="1" s="1"/>
  <c r="C900" i="1"/>
  <c r="D900" i="1" s="1"/>
  <c r="G899" i="1" l="1"/>
  <c r="E900" i="1"/>
  <c r="F900" i="1" s="1"/>
  <c r="C901" i="1"/>
  <c r="D901" i="1" s="1"/>
  <c r="G900" i="1" l="1"/>
  <c r="E901" i="1"/>
  <c r="F901" i="1" s="1"/>
  <c r="C902" i="1"/>
  <c r="D902" i="1" s="1"/>
  <c r="G901" i="1" l="1"/>
  <c r="E902" i="1"/>
  <c r="F902" i="1" s="1"/>
  <c r="C903" i="1"/>
  <c r="D903" i="1" s="1"/>
  <c r="G902" i="1" l="1"/>
  <c r="E903" i="1"/>
  <c r="F903" i="1" s="1"/>
  <c r="C904" i="1"/>
  <c r="D904" i="1" s="1"/>
  <c r="G903" i="1" l="1"/>
  <c r="E904" i="1"/>
  <c r="F904" i="1" s="1"/>
  <c r="C905" i="1"/>
  <c r="D905" i="1" s="1"/>
  <c r="G904" i="1" l="1"/>
  <c r="E905" i="1"/>
  <c r="F905" i="1" s="1"/>
  <c r="C906" i="1"/>
  <c r="D906" i="1" s="1"/>
  <c r="G905" i="1" l="1"/>
  <c r="E906" i="1"/>
  <c r="F906" i="1" s="1"/>
  <c r="C907" i="1"/>
  <c r="D907" i="1" s="1"/>
  <c r="G906" i="1" l="1"/>
  <c r="E907" i="1"/>
  <c r="F907" i="1" s="1"/>
  <c r="C908" i="1"/>
  <c r="D908" i="1" s="1"/>
  <c r="G907" i="1" l="1"/>
  <c r="E908" i="1"/>
  <c r="F908" i="1" s="1"/>
  <c r="C909" i="1"/>
  <c r="D909" i="1" s="1"/>
  <c r="G908" i="1" l="1"/>
  <c r="E909" i="1"/>
  <c r="F909" i="1" s="1"/>
  <c r="C910" i="1"/>
  <c r="D910" i="1" s="1"/>
  <c r="G909" i="1" l="1"/>
  <c r="E910" i="1"/>
  <c r="F910" i="1" s="1"/>
  <c r="C911" i="1"/>
  <c r="D911" i="1" s="1"/>
  <c r="G910" i="1" l="1"/>
  <c r="E911" i="1"/>
  <c r="F911" i="1" s="1"/>
  <c r="C912" i="1"/>
  <c r="D912" i="1" s="1"/>
  <c r="G911" i="1" l="1"/>
  <c r="E912" i="1"/>
  <c r="F912" i="1" s="1"/>
  <c r="C913" i="1"/>
  <c r="D913" i="1" s="1"/>
  <c r="G912" i="1" l="1"/>
  <c r="E913" i="1"/>
  <c r="F913" i="1" s="1"/>
  <c r="C914" i="1"/>
  <c r="D914" i="1" s="1"/>
  <c r="G913" i="1" l="1"/>
  <c r="E914" i="1"/>
  <c r="F914" i="1" s="1"/>
  <c r="C915" i="1"/>
  <c r="D915" i="1" s="1"/>
  <c r="G914" i="1" l="1"/>
  <c r="E915" i="1"/>
  <c r="F915" i="1" s="1"/>
  <c r="C916" i="1"/>
  <c r="D916" i="1" s="1"/>
  <c r="G915" i="1" l="1"/>
  <c r="E916" i="1"/>
  <c r="F916" i="1" s="1"/>
  <c r="C917" i="1"/>
  <c r="D917" i="1" s="1"/>
  <c r="G916" i="1" l="1"/>
  <c r="E917" i="1"/>
  <c r="F917" i="1" s="1"/>
  <c r="C918" i="1"/>
  <c r="D918" i="1" s="1"/>
  <c r="G917" i="1" l="1"/>
  <c r="E918" i="1"/>
  <c r="F918" i="1" s="1"/>
  <c r="C919" i="1"/>
  <c r="D919" i="1" s="1"/>
  <c r="G918" i="1" l="1"/>
  <c r="E919" i="1"/>
  <c r="F919" i="1" s="1"/>
  <c r="C920" i="1"/>
  <c r="D920" i="1" s="1"/>
  <c r="G919" i="1" l="1"/>
  <c r="E920" i="1"/>
  <c r="F920" i="1" s="1"/>
  <c r="C921" i="1"/>
  <c r="D921" i="1" s="1"/>
  <c r="G920" i="1" l="1"/>
  <c r="E921" i="1"/>
  <c r="F921" i="1" s="1"/>
  <c r="C922" i="1"/>
  <c r="D922" i="1" s="1"/>
  <c r="G921" i="1" l="1"/>
  <c r="E922" i="1"/>
  <c r="F922" i="1" s="1"/>
  <c r="C923" i="1"/>
  <c r="D923" i="1" s="1"/>
  <c r="G922" i="1" l="1"/>
  <c r="E923" i="1"/>
  <c r="F923" i="1" s="1"/>
  <c r="C924" i="1"/>
  <c r="D924" i="1" s="1"/>
  <c r="G923" i="1" l="1"/>
  <c r="E924" i="1"/>
  <c r="F924" i="1" s="1"/>
  <c r="C925" i="1"/>
  <c r="D925" i="1" s="1"/>
  <c r="G924" i="1" l="1"/>
  <c r="E925" i="1"/>
  <c r="F925" i="1" s="1"/>
  <c r="C926" i="1"/>
  <c r="D926" i="1" s="1"/>
  <c r="G925" i="1" l="1"/>
  <c r="E926" i="1"/>
  <c r="F926" i="1" s="1"/>
  <c r="C927" i="1"/>
  <c r="D927" i="1" s="1"/>
  <c r="G926" i="1" l="1"/>
  <c r="E927" i="1"/>
  <c r="F927" i="1" s="1"/>
  <c r="C928" i="1"/>
  <c r="D928" i="1" s="1"/>
  <c r="G927" i="1" l="1"/>
  <c r="E928" i="1"/>
  <c r="F928" i="1" s="1"/>
  <c r="C929" i="1"/>
  <c r="D929" i="1" s="1"/>
  <c r="G928" i="1" l="1"/>
  <c r="E929" i="1"/>
  <c r="F929" i="1" s="1"/>
  <c r="C930" i="1"/>
  <c r="D930" i="1" s="1"/>
  <c r="G929" i="1" l="1"/>
  <c r="E930" i="1"/>
  <c r="F930" i="1" s="1"/>
  <c r="C931" i="1"/>
  <c r="D931" i="1" s="1"/>
  <c r="G930" i="1" l="1"/>
  <c r="E931" i="1"/>
  <c r="F931" i="1" s="1"/>
  <c r="C932" i="1"/>
  <c r="D932" i="1" s="1"/>
  <c r="G931" i="1" l="1"/>
  <c r="E932" i="1"/>
  <c r="F932" i="1" s="1"/>
  <c r="C933" i="1"/>
  <c r="D933" i="1" s="1"/>
  <c r="G932" i="1" l="1"/>
  <c r="E933" i="1"/>
  <c r="F933" i="1" s="1"/>
  <c r="C934" i="1"/>
  <c r="D934" i="1" s="1"/>
  <c r="G933" i="1" l="1"/>
  <c r="E934" i="1"/>
  <c r="F934" i="1" s="1"/>
  <c r="C935" i="1"/>
  <c r="D935" i="1" s="1"/>
  <c r="G934" i="1" l="1"/>
  <c r="E935" i="1"/>
  <c r="F935" i="1" s="1"/>
  <c r="C936" i="1"/>
  <c r="D936" i="1" s="1"/>
  <c r="G935" i="1" l="1"/>
  <c r="E936" i="1"/>
  <c r="F936" i="1" s="1"/>
  <c r="C937" i="1"/>
  <c r="D937" i="1" s="1"/>
  <c r="G936" i="1" l="1"/>
  <c r="E937" i="1"/>
  <c r="F937" i="1" s="1"/>
  <c r="C938" i="1"/>
  <c r="D938" i="1" s="1"/>
  <c r="G937" i="1" l="1"/>
  <c r="E938" i="1"/>
  <c r="F938" i="1" s="1"/>
  <c r="C939" i="1"/>
  <c r="D939" i="1" s="1"/>
  <c r="G938" i="1" l="1"/>
  <c r="E939" i="1"/>
  <c r="F939" i="1" s="1"/>
  <c r="C940" i="1"/>
  <c r="D940" i="1" s="1"/>
  <c r="G939" i="1" l="1"/>
  <c r="E940" i="1"/>
  <c r="F940" i="1" s="1"/>
  <c r="C941" i="1"/>
  <c r="D941" i="1" s="1"/>
  <c r="G940" i="1" l="1"/>
  <c r="E941" i="1"/>
  <c r="F941" i="1" s="1"/>
  <c r="C942" i="1"/>
  <c r="D942" i="1" s="1"/>
  <c r="G941" i="1" l="1"/>
  <c r="E942" i="1"/>
  <c r="F942" i="1" s="1"/>
  <c r="C943" i="1"/>
  <c r="D943" i="1" s="1"/>
  <c r="G942" i="1" l="1"/>
  <c r="E943" i="1"/>
  <c r="F943" i="1" s="1"/>
  <c r="C944" i="1"/>
  <c r="D944" i="1" s="1"/>
  <c r="G943" i="1" l="1"/>
  <c r="E944" i="1"/>
  <c r="F944" i="1" s="1"/>
  <c r="C945" i="1"/>
  <c r="D945" i="1" s="1"/>
  <c r="G944" i="1" l="1"/>
  <c r="E945" i="1"/>
  <c r="F945" i="1" s="1"/>
  <c r="C946" i="1"/>
  <c r="D946" i="1" s="1"/>
  <c r="G945" i="1" l="1"/>
  <c r="E946" i="1"/>
  <c r="F946" i="1" s="1"/>
  <c r="C947" i="1"/>
  <c r="D947" i="1" s="1"/>
  <c r="G946" i="1" l="1"/>
  <c r="E947" i="1"/>
  <c r="F947" i="1" s="1"/>
  <c r="C948" i="1"/>
  <c r="D948" i="1" s="1"/>
  <c r="G947" i="1" l="1"/>
  <c r="E948" i="1"/>
  <c r="F948" i="1" s="1"/>
  <c r="C949" i="1"/>
  <c r="D949" i="1" s="1"/>
  <c r="G948" i="1" l="1"/>
  <c r="E949" i="1"/>
  <c r="F949" i="1" s="1"/>
  <c r="C950" i="1"/>
  <c r="D950" i="1" s="1"/>
  <c r="G949" i="1" l="1"/>
  <c r="E950" i="1"/>
  <c r="F950" i="1" s="1"/>
  <c r="C951" i="1"/>
  <c r="D951" i="1" s="1"/>
  <c r="G950" i="1" l="1"/>
  <c r="E951" i="1"/>
  <c r="F951" i="1" s="1"/>
  <c r="C952" i="1"/>
  <c r="D952" i="1" s="1"/>
  <c r="G951" i="1" l="1"/>
  <c r="E952" i="1"/>
  <c r="F952" i="1" s="1"/>
  <c r="C953" i="1"/>
  <c r="D953" i="1" s="1"/>
  <c r="G952" i="1" l="1"/>
  <c r="E953" i="1"/>
  <c r="F953" i="1" s="1"/>
  <c r="C954" i="1"/>
  <c r="D954" i="1" s="1"/>
  <c r="G953" i="1" l="1"/>
  <c r="E954" i="1"/>
  <c r="F954" i="1" s="1"/>
  <c r="C955" i="1"/>
  <c r="D955" i="1" s="1"/>
  <c r="G954" i="1" l="1"/>
  <c r="E955" i="1"/>
  <c r="F955" i="1" s="1"/>
  <c r="C956" i="1"/>
  <c r="D956" i="1" s="1"/>
  <c r="G955" i="1" l="1"/>
  <c r="E956" i="1"/>
  <c r="F956" i="1" s="1"/>
  <c r="C957" i="1"/>
  <c r="D957" i="1" s="1"/>
  <c r="G956" i="1" l="1"/>
  <c r="E957" i="1"/>
  <c r="F957" i="1" s="1"/>
  <c r="C958" i="1"/>
  <c r="D958" i="1" s="1"/>
  <c r="G957" i="1" l="1"/>
  <c r="E958" i="1"/>
  <c r="F958" i="1" s="1"/>
  <c r="C959" i="1"/>
  <c r="D959" i="1" s="1"/>
  <c r="G958" i="1" l="1"/>
  <c r="E959" i="1"/>
  <c r="F959" i="1" s="1"/>
  <c r="C960" i="1"/>
  <c r="D960" i="1" s="1"/>
  <c r="G959" i="1" l="1"/>
  <c r="E960" i="1"/>
  <c r="F960" i="1" s="1"/>
  <c r="C961" i="1"/>
  <c r="D961" i="1" s="1"/>
  <c r="G960" i="1" l="1"/>
  <c r="E961" i="1"/>
  <c r="F961" i="1" s="1"/>
  <c r="C962" i="1"/>
  <c r="D962" i="1" s="1"/>
  <c r="G961" i="1" l="1"/>
  <c r="E962" i="1"/>
  <c r="F962" i="1" s="1"/>
  <c r="C963" i="1"/>
  <c r="D963" i="1" s="1"/>
  <c r="G962" i="1" l="1"/>
  <c r="E963" i="1"/>
  <c r="F963" i="1" s="1"/>
  <c r="C964" i="1"/>
  <c r="D964" i="1" s="1"/>
  <c r="G963" i="1" l="1"/>
  <c r="E964" i="1"/>
  <c r="F964" i="1" s="1"/>
  <c r="C965" i="1"/>
  <c r="D965" i="1" s="1"/>
  <c r="G964" i="1" l="1"/>
  <c r="E965" i="1"/>
  <c r="F965" i="1" s="1"/>
  <c r="C966" i="1"/>
  <c r="D966" i="1" s="1"/>
  <c r="G965" i="1" l="1"/>
  <c r="E966" i="1"/>
  <c r="F966" i="1" s="1"/>
  <c r="C967" i="1"/>
  <c r="D967" i="1" s="1"/>
  <c r="G966" i="1" l="1"/>
  <c r="E967" i="1"/>
  <c r="F967" i="1" s="1"/>
  <c r="C968" i="1"/>
  <c r="D968" i="1" s="1"/>
  <c r="G967" i="1" l="1"/>
  <c r="E968" i="1"/>
  <c r="F968" i="1" s="1"/>
  <c r="C969" i="1"/>
  <c r="D969" i="1" s="1"/>
  <c r="G968" i="1" l="1"/>
  <c r="E969" i="1"/>
  <c r="F969" i="1" s="1"/>
  <c r="C970" i="1"/>
  <c r="D970" i="1" s="1"/>
  <c r="G969" i="1" l="1"/>
  <c r="E970" i="1"/>
  <c r="F970" i="1" s="1"/>
  <c r="C971" i="1"/>
  <c r="D971" i="1" s="1"/>
  <c r="G970" i="1" l="1"/>
  <c r="E971" i="1"/>
  <c r="F971" i="1" s="1"/>
  <c r="C972" i="1"/>
  <c r="D972" i="1" s="1"/>
  <c r="G971" i="1" l="1"/>
  <c r="E972" i="1"/>
  <c r="F972" i="1" s="1"/>
  <c r="C973" i="1"/>
  <c r="D973" i="1" s="1"/>
  <c r="G972" i="1" l="1"/>
  <c r="E973" i="1"/>
  <c r="F973" i="1" s="1"/>
  <c r="C974" i="1"/>
  <c r="D974" i="1" s="1"/>
  <c r="G973" i="1" l="1"/>
  <c r="E974" i="1"/>
  <c r="F974" i="1" s="1"/>
  <c r="C975" i="1"/>
  <c r="D975" i="1" s="1"/>
  <c r="G974" i="1" l="1"/>
  <c r="E975" i="1"/>
  <c r="F975" i="1" s="1"/>
  <c r="C976" i="1"/>
  <c r="D976" i="1" s="1"/>
  <c r="G975" i="1" l="1"/>
  <c r="E976" i="1"/>
  <c r="F976" i="1" s="1"/>
  <c r="C977" i="1"/>
  <c r="D977" i="1" s="1"/>
  <c r="G976" i="1" l="1"/>
  <c r="E977" i="1"/>
  <c r="F977" i="1" s="1"/>
  <c r="C978" i="1"/>
  <c r="D978" i="1" s="1"/>
  <c r="G977" i="1" l="1"/>
  <c r="E978" i="1"/>
  <c r="F978" i="1" s="1"/>
  <c r="C979" i="1"/>
  <c r="D979" i="1" s="1"/>
  <c r="G978" i="1" l="1"/>
  <c r="E979" i="1"/>
  <c r="F979" i="1" s="1"/>
  <c r="C980" i="1"/>
  <c r="D980" i="1" s="1"/>
  <c r="G979" i="1" l="1"/>
  <c r="E980" i="1"/>
  <c r="F980" i="1" s="1"/>
  <c r="C981" i="1"/>
  <c r="D981" i="1" s="1"/>
  <c r="G980" i="1" l="1"/>
  <c r="E981" i="1"/>
  <c r="F981" i="1" s="1"/>
  <c r="C982" i="1"/>
  <c r="D982" i="1" s="1"/>
  <c r="G981" i="1" l="1"/>
  <c r="E982" i="1"/>
  <c r="F982" i="1" s="1"/>
  <c r="C983" i="1"/>
  <c r="D983" i="1" s="1"/>
  <c r="G982" i="1" l="1"/>
  <c r="E983" i="1"/>
  <c r="F983" i="1" s="1"/>
  <c r="C984" i="1"/>
  <c r="D984" i="1" s="1"/>
  <c r="G983" i="1" l="1"/>
  <c r="E984" i="1"/>
  <c r="F984" i="1" s="1"/>
  <c r="C985" i="1"/>
  <c r="D985" i="1" s="1"/>
  <c r="G984" i="1" l="1"/>
  <c r="E985" i="1"/>
  <c r="F985" i="1" s="1"/>
  <c r="C986" i="1"/>
  <c r="D986" i="1" s="1"/>
  <c r="G985" i="1" l="1"/>
  <c r="E986" i="1"/>
  <c r="F986" i="1" s="1"/>
  <c r="C987" i="1"/>
  <c r="D987" i="1" s="1"/>
  <c r="G986" i="1" l="1"/>
  <c r="E987" i="1"/>
  <c r="F987" i="1" s="1"/>
  <c r="C988" i="1"/>
  <c r="D988" i="1" s="1"/>
  <c r="G987" i="1" l="1"/>
  <c r="E988" i="1"/>
  <c r="F988" i="1" s="1"/>
  <c r="C989" i="1"/>
  <c r="D989" i="1" s="1"/>
  <c r="G988" i="1" l="1"/>
  <c r="E989" i="1"/>
  <c r="F989" i="1" s="1"/>
  <c r="C990" i="1"/>
  <c r="D990" i="1" s="1"/>
  <c r="G989" i="1" l="1"/>
  <c r="E990" i="1"/>
  <c r="F990" i="1" s="1"/>
  <c r="C991" i="1"/>
  <c r="D991" i="1" s="1"/>
  <c r="G990" i="1" l="1"/>
  <c r="E991" i="1"/>
  <c r="F991" i="1" s="1"/>
  <c r="C992" i="1"/>
  <c r="D992" i="1" s="1"/>
  <c r="G991" i="1" l="1"/>
  <c r="E992" i="1"/>
  <c r="F992" i="1" s="1"/>
  <c r="C993" i="1"/>
  <c r="D993" i="1" s="1"/>
  <c r="G992" i="1" l="1"/>
  <c r="E993" i="1"/>
  <c r="F993" i="1" s="1"/>
  <c r="C994" i="1"/>
  <c r="D994" i="1" s="1"/>
  <c r="G993" i="1" l="1"/>
  <c r="E994" i="1"/>
  <c r="F994" i="1" s="1"/>
  <c r="C995" i="1"/>
  <c r="D995" i="1" s="1"/>
  <c r="G994" i="1" l="1"/>
  <c r="E995" i="1"/>
  <c r="F995" i="1" s="1"/>
  <c r="C996" i="1"/>
  <c r="D996" i="1" s="1"/>
  <c r="G995" i="1" l="1"/>
  <c r="E996" i="1"/>
  <c r="F996" i="1" s="1"/>
  <c r="C997" i="1"/>
  <c r="D997" i="1" s="1"/>
  <c r="G996" i="1" l="1"/>
  <c r="E997" i="1"/>
  <c r="F997" i="1" s="1"/>
  <c r="C998" i="1"/>
  <c r="D998" i="1" s="1"/>
  <c r="G997" i="1" l="1"/>
  <c r="E998" i="1"/>
  <c r="F998" i="1" s="1"/>
  <c r="C999" i="1"/>
  <c r="D999" i="1" s="1"/>
  <c r="G998" i="1" l="1"/>
  <c r="E999" i="1"/>
  <c r="F999" i="1" s="1"/>
  <c r="C1000" i="1"/>
  <c r="D1000" i="1" s="1"/>
  <c r="G999" i="1" l="1"/>
  <c r="E1000" i="1"/>
  <c r="F1000" i="1" s="1"/>
  <c r="C1001" i="1"/>
  <c r="D1001" i="1" s="1"/>
  <c r="G1000" i="1" l="1"/>
  <c r="E1001" i="1"/>
  <c r="F1001" i="1" s="1"/>
  <c r="C1002" i="1"/>
  <c r="D1002" i="1" s="1"/>
  <c r="G1001" i="1" l="1"/>
  <c r="E1002" i="1"/>
  <c r="F1002" i="1" s="1"/>
  <c r="C1003" i="1"/>
  <c r="D1003" i="1" s="1"/>
  <c r="G1002" i="1" l="1"/>
  <c r="E1003" i="1"/>
  <c r="F1003" i="1" s="1"/>
  <c r="C1004" i="1"/>
  <c r="D1004" i="1" s="1"/>
  <c r="G1003" i="1" l="1"/>
  <c r="E1004" i="1"/>
  <c r="F1004" i="1" s="1"/>
  <c r="C1005" i="1"/>
  <c r="D1005" i="1" s="1"/>
  <c r="G1004" i="1" l="1"/>
  <c r="E1005" i="1"/>
  <c r="F1005" i="1" s="1"/>
  <c r="C1006" i="1"/>
  <c r="D1006" i="1" s="1"/>
  <c r="G1005" i="1" l="1"/>
  <c r="E1006" i="1"/>
  <c r="F1006" i="1" s="1"/>
  <c r="C1007" i="1"/>
  <c r="D1007" i="1" s="1"/>
  <c r="G1006" i="1" l="1"/>
  <c r="E1007" i="1"/>
  <c r="F1007" i="1" s="1"/>
  <c r="C1008" i="1"/>
  <c r="D1008" i="1" s="1"/>
  <c r="G1007" i="1" l="1"/>
  <c r="E1008" i="1"/>
  <c r="F1008" i="1" s="1"/>
  <c r="C1009" i="1"/>
  <c r="D1009" i="1" s="1"/>
  <c r="G1008" i="1" l="1"/>
  <c r="E1009" i="1"/>
  <c r="F1009" i="1" s="1"/>
  <c r="C1010" i="1"/>
  <c r="D1010" i="1" s="1"/>
  <c r="G1009" i="1" l="1"/>
  <c r="E1010" i="1"/>
  <c r="F1010" i="1" s="1"/>
  <c r="C1011" i="1"/>
  <c r="D1011" i="1" s="1"/>
  <c r="G1010" i="1" l="1"/>
  <c r="E1011" i="1"/>
  <c r="F1011" i="1" s="1"/>
  <c r="C1012" i="1"/>
  <c r="D1012" i="1" s="1"/>
  <c r="G1011" i="1" l="1"/>
  <c r="E1012" i="1"/>
  <c r="F1012" i="1" s="1"/>
  <c r="C1013" i="1"/>
  <c r="D1013" i="1" s="1"/>
  <c r="G1012" i="1" l="1"/>
  <c r="E1013" i="1"/>
  <c r="F1013" i="1" s="1"/>
  <c r="C1014" i="1"/>
  <c r="D1014" i="1" s="1"/>
  <c r="G1013" i="1" l="1"/>
  <c r="E1014" i="1"/>
  <c r="F1014" i="1" s="1"/>
  <c r="C1015" i="1"/>
  <c r="D1015" i="1" s="1"/>
  <c r="E1015" i="1" s="1"/>
  <c r="E1017" i="1" s="1"/>
  <c r="F1015" i="1" l="1"/>
  <c r="G1015" i="1" s="1"/>
  <c r="G1014" i="1"/>
</calcChain>
</file>

<file path=xl/sharedStrings.xml><?xml version="1.0" encoding="utf-8"?>
<sst xmlns="http://schemas.openxmlformats.org/spreadsheetml/2006/main" count="39" uniqueCount="35">
  <si>
    <r>
      <t>M</t>
    </r>
    <r>
      <rPr>
        <b/>
        <sz val="10"/>
        <rFont val="Arial"/>
        <family val="2"/>
      </rPr>
      <t>=</t>
    </r>
  </si>
  <si>
    <t>kg/mol</t>
  </si>
  <si>
    <t>k=</t>
  </si>
  <si>
    <t>J/K</t>
  </si>
  <si>
    <t>T=</t>
  </si>
  <si>
    <t xml:space="preserve">K </t>
  </si>
  <si>
    <t>pi=</t>
  </si>
  <si>
    <t>delta v=</t>
  </si>
  <si>
    <t>m/s</t>
  </si>
  <si>
    <t>N=</t>
  </si>
  <si>
    <t>R=</t>
  </si>
  <si>
    <t>J/mol-K</t>
  </si>
  <si>
    <t>v(rms)=</t>
  </si>
  <si>
    <t>L-atm/mol-K</t>
  </si>
  <si>
    <t>v(mp)=</t>
  </si>
  <si>
    <t>F(v)</t>
  </si>
  <si>
    <t>v (m/s)</t>
  </si>
  <si>
    <t>F(v) =</t>
  </si>
  <si>
    <t>vstupné premenné</t>
  </si>
  <si>
    <t>vypočítané hodnoty:</t>
  </si>
  <si>
    <t>konštanty</t>
  </si>
  <si>
    <t>vstup:</t>
  </si>
  <si>
    <t>výsledok:</t>
  </si>
  <si>
    <t>rýchlosť=</t>
  </si>
  <si>
    <t>distribúcia rýchlosti</t>
  </si>
  <si>
    <t>Distribúcia rýchlosti plynných častíc podľa Maxwell-Boltzmannovho vzťahu</t>
  </si>
  <si>
    <t>výpočet frakčnej rýchlosti</t>
  </si>
  <si>
    <t>počet častíc/mol</t>
  </si>
  <si>
    <t>%</t>
  </si>
  <si>
    <t>príklad argónu pri pri 300 °C</t>
  </si>
  <si>
    <t>mólárna hmotnosť</t>
  </si>
  <si>
    <t>teplota</t>
  </si>
  <si>
    <t xml:space="preserve">stredná kvadratická rýchlosť </t>
  </si>
  <si>
    <t>krok zvýšovania teploty</t>
  </si>
  <si>
    <t>modálna rýchlosť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</si>
</sst>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0.0000E+00"/>
    <numFmt numFmtId="165" formatCode="0.000000E+00"/>
    <numFmt numFmtId="166" formatCode="0.0000000E+00"/>
    <numFmt numFmtId="167" formatCode="0.000000"/>
    <numFmt numFmtId="168" formatCode="0.0000"/>
  </numFmts>
  <fonts count="12" x14ac:knownFonts="1">
    <font>
      <sz val="11"/>
      <color theme="1"/>
      <name val="Aptos Narrow"/>
      <family val="2"/>
      <scheme val="minor"/>
    </font>
    <font>
      <b/>
      <u/>
      <sz val="16"/>
      <name val="Arial"/>
      <family val="2"/>
    </font>
    <font>
      <i/>
      <sz val="10"/>
      <name val="Arial"/>
      <family val="2"/>
    </font>
    <font>
      <b/>
      <u/>
      <sz val="12"/>
      <name val="Arial"/>
      <family val="2"/>
    </font>
    <font>
      <b/>
      <i/>
      <sz val="10"/>
      <name val="Arial"/>
      <family val="2"/>
    </font>
    <font>
      <b/>
      <sz val="10"/>
      <name val="Arial"/>
      <family val="2"/>
    </font>
    <font>
      <sz val="12"/>
      <name val="Arial"/>
      <family val="2"/>
    </font>
    <font>
      <b/>
      <u/>
      <sz val="10"/>
      <name val="Arial"/>
      <family val="2"/>
    </font>
    <font>
      <b/>
      <sz val="11"/>
      <color theme="5"/>
      <name val="Aptos Narrow"/>
      <family val="2"/>
      <scheme val="minor"/>
    </font>
    <font>
      <b/>
      <sz val="11"/>
      <color theme="6"/>
      <name val="Aptos Narrow"/>
      <family val="2"/>
      <scheme val="minor"/>
    </font>
    <font>
      <b/>
      <sz val="11"/>
      <color theme="7"/>
      <name val="Aptos Narrow"/>
      <family val="2"/>
      <scheme val="minor"/>
    </font>
    <font>
      <b/>
      <sz val="11"/>
      <color rgb="FF7030A0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25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/>
      <diagonal/>
    </border>
    <border>
      <left/>
      <right/>
      <top style="double">
        <color indexed="64"/>
      </top>
      <bottom/>
      <diagonal/>
    </border>
    <border>
      <left/>
      <right style="double">
        <color indexed="64"/>
      </right>
      <top style="double">
        <color indexed="64"/>
      </top>
      <bottom/>
      <diagonal/>
    </border>
    <border>
      <left style="dashed">
        <color indexed="64"/>
      </left>
      <right/>
      <top style="dashed">
        <color indexed="64"/>
      </top>
      <bottom/>
      <diagonal/>
    </border>
    <border>
      <left/>
      <right/>
      <top style="dashed">
        <color indexed="64"/>
      </top>
      <bottom/>
      <diagonal/>
    </border>
    <border>
      <left/>
      <right style="dashed">
        <color indexed="64"/>
      </right>
      <top style="dashed">
        <color indexed="64"/>
      </top>
      <bottom/>
      <diagonal/>
    </border>
    <border>
      <left style="double">
        <color indexed="64"/>
      </left>
      <right/>
      <top/>
      <bottom/>
      <diagonal/>
    </border>
    <border>
      <left/>
      <right style="double">
        <color indexed="64"/>
      </right>
      <top/>
      <bottom/>
      <diagonal/>
    </border>
    <border>
      <left style="dashed">
        <color indexed="64"/>
      </left>
      <right/>
      <top/>
      <bottom/>
      <diagonal/>
    </border>
    <border>
      <left/>
      <right style="dashed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 style="double">
        <color indexed="64"/>
      </right>
      <top/>
      <bottom style="double">
        <color indexed="64"/>
      </bottom>
      <diagonal/>
    </border>
    <border>
      <left style="thick">
        <color indexed="64"/>
      </left>
      <right/>
      <top style="thick">
        <color indexed="64"/>
      </top>
      <bottom/>
      <diagonal/>
    </border>
    <border>
      <left/>
      <right/>
      <top style="thick">
        <color indexed="64"/>
      </top>
      <bottom/>
      <diagonal/>
    </border>
    <border>
      <left/>
      <right style="thick">
        <color indexed="64"/>
      </right>
      <top style="thick">
        <color indexed="64"/>
      </top>
      <bottom/>
      <diagonal/>
    </border>
    <border>
      <left style="thick">
        <color indexed="64"/>
      </left>
      <right/>
      <top/>
      <bottom/>
      <diagonal/>
    </border>
    <border>
      <left/>
      <right style="thick">
        <color indexed="64"/>
      </right>
      <top/>
      <bottom/>
      <diagonal/>
    </border>
    <border>
      <left style="dashed">
        <color indexed="64"/>
      </left>
      <right/>
      <top/>
      <bottom style="dashed">
        <color indexed="64"/>
      </bottom>
      <diagonal/>
    </border>
    <border>
      <left/>
      <right/>
      <top/>
      <bottom style="dashed">
        <color indexed="64"/>
      </bottom>
      <diagonal/>
    </border>
    <border>
      <left/>
      <right style="dashed">
        <color indexed="64"/>
      </right>
      <top/>
      <bottom style="dashed">
        <color indexed="64"/>
      </bottom>
      <diagonal/>
    </border>
    <border>
      <left style="thick">
        <color indexed="64"/>
      </left>
      <right/>
      <top/>
      <bottom style="thick">
        <color indexed="64"/>
      </bottom>
      <diagonal/>
    </border>
    <border>
      <left/>
      <right/>
      <top/>
      <bottom style="thick">
        <color indexed="64"/>
      </bottom>
      <diagonal/>
    </border>
    <border>
      <left/>
      <right style="thick">
        <color indexed="64"/>
      </right>
      <top/>
      <bottom style="thick">
        <color indexed="64"/>
      </bottom>
      <diagonal/>
    </border>
  </borders>
  <cellStyleXfs count="1">
    <xf numFmtId="0" fontId="0" fillId="0" borderId="0"/>
  </cellStyleXfs>
  <cellXfs count="69">
    <xf numFmtId="0" fontId="0" fillId="0" borderId="0" xfId="0"/>
    <xf numFmtId="0" fontId="0" fillId="0" borderId="0" xfId="0" applyProtection="1">
      <protection locked="0"/>
    </xf>
    <xf numFmtId="0" fontId="1" fillId="0" borderId="0" xfId="0" applyFont="1" applyProtection="1">
      <protection locked="0"/>
    </xf>
    <xf numFmtId="0" fontId="2" fillId="0" borderId="0" xfId="0" applyFont="1" applyProtection="1">
      <protection locked="0"/>
    </xf>
    <xf numFmtId="0" fontId="3" fillId="0" borderId="1" xfId="0" applyFont="1" applyBorder="1" applyAlignment="1">
      <alignment horizontal="centerContinuous"/>
    </xf>
    <xf numFmtId="0" fontId="3" fillId="0" borderId="2" xfId="0" applyFont="1" applyBorder="1" applyAlignment="1" applyProtection="1">
      <alignment horizontal="centerContinuous"/>
      <protection locked="0"/>
    </xf>
    <xf numFmtId="0" fontId="0" fillId="0" borderId="3" xfId="0" applyBorder="1" applyProtection="1">
      <protection locked="0"/>
    </xf>
    <xf numFmtId="0" fontId="3" fillId="0" borderId="4" xfId="0" applyFont="1" applyBorder="1" applyAlignment="1">
      <alignment horizontal="centerContinuous"/>
    </xf>
    <xf numFmtId="0" fontId="3" fillId="0" borderId="5" xfId="0" applyFont="1" applyBorder="1" applyAlignment="1">
      <alignment horizontal="centerContinuous"/>
    </xf>
    <xf numFmtId="0" fontId="2" fillId="0" borderId="6" xfId="0" applyFont="1" applyBorder="1"/>
    <xf numFmtId="0" fontId="4" fillId="0" borderId="7" xfId="0" applyFont="1" applyBorder="1" applyAlignment="1">
      <alignment horizontal="right"/>
    </xf>
    <xf numFmtId="164" fontId="0" fillId="0" borderId="0" xfId="0" applyNumberFormat="1" applyAlignment="1" applyProtection="1">
      <alignment horizontal="center"/>
      <protection locked="0"/>
    </xf>
    <xf numFmtId="0" fontId="2" fillId="0" borderId="8" xfId="0" applyFont="1" applyBorder="1"/>
    <xf numFmtId="0" fontId="5" fillId="0" borderId="9" xfId="0" applyFont="1" applyBorder="1" applyAlignment="1">
      <alignment horizontal="right"/>
    </xf>
    <xf numFmtId="165" fontId="0" fillId="0" borderId="0" xfId="0" applyNumberFormat="1" applyAlignment="1">
      <alignment horizontal="center"/>
    </xf>
    <xf numFmtId="0" fontId="2" fillId="0" borderId="10" xfId="0" applyFont="1" applyBorder="1"/>
    <xf numFmtId="0" fontId="5" fillId="0" borderId="7" xfId="0" applyFont="1" applyBorder="1" applyAlignment="1">
      <alignment horizontal="right"/>
    </xf>
    <xf numFmtId="2" fontId="0" fillId="0" borderId="0" xfId="0" applyNumberFormat="1" applyAlignment="1" applyProtection="1">
      <alignment horizontal="center"/>
      <protection locked="0"/>
    </xf>
    <xf numFmtId="0" fontId="0" fillId="0" borderId="0" xfId="0" applyAlignment="1">
      <alignment horizontal="center"/>
    </xf>
    <xf numFmtId="0" fontId="5" fillId="0" borderId="11" xfId="0" applyFont="1" applyBorder="1" applyAlignment="1">
      <alignment horizontal="right"/>
    </xf>
    <xf numFmtId="2" fontId="0" fillId="0" borderId="12" xfId="0" applyNumberFormat="1" applyBorder="1" applyAlignment="1" applyProtection="1">
      <alignment horizontal="center"/>
      <protection locked="0"/>
    </xf>
    <xf numFmtId="0" fontId="2" fillId="0" borderId="13" xfId="0" applyFont="1" applyBorder="1"/>
    <xf numFmtId="166" fontId="0" fillId="0" borderId="0" xfId="0" applyNumberFormat="1" applyAlignment="1">
      <alignment horizontal="center"/>
    </xf>
    <xf numFmtId="0" fontId="0" fillId="0" borderId="9" xfId="0" applyBorder="1"/>
    <xf numFmtId="0" fontId="3" fillId="0" borderId="14" xfId="0" applyFont="1" applyBorder="1" applyAlignment="1">
      <alignment horizontal="centerContinuous"/>
    </xf>
    <xf numFmtId="0" fontId="3" fillId="0" borderId="15" xfId="0" applyFont="1" applyBorder="1" applyAlignment="1">
      <alignment horizontal="centerContinuous"/>
    </xf>
    <xf numFmtId="0" fontId="0" fillId="0" borderId="16" xfId="0" applyBorder="1"/>
    <xf numFmtId="167" fontId="0" fillId="0" borderId="0" xfId="0" applyNumberFormat="1" applyAlignment="1">
      <alignment horizontal="center"/>
    </xf>
    <xf numFmtId="0" fontId="5" fillId="0" borderId="17" xfId="0" applyFont="1" applyBorder="1" applyAlignment="1">
      <alignment horizontal="right"/>
    </xf>
    <xf numFmtId="168" fontId="0" fillId="0" borderId="0" xfId="0" applyNumberFormat="1" applyAlignment="1">
      <alignment horizontal="center"/>
    </xf>
    <xf numFmtId="0" fontId="2" fillId="0" borderId="18" xfId="0" applyFont="1" applyBorder="1"/>
    <xf numFmtId="0" fontId="5" fillId="0" borderId="19" xfId="0" applyFont="1" applyBorder="1" applyAlignment="1">
      <alignment horizontal="right"/>
    </xf>
    <xf numFmtId="0" fontId="0" fillId="0" borderId="20" xfId="0" applyBorder="1" applyAlignment="1">
      <alignment horizontal="center"/>
    </xf>
    <xf numFmtId="0" fontId="2" fillId="0" borderId="21" xfId="0" applyFont="1" applyBorder="1"/>
    <xf numFmtId="0" fontId="0" fillId="0" borderId="22" xfId="0" applyBorder="1" applyProtection="1">
      <protection locked="0"/>
    </xf>
    <xf numFmtId="0" fontId="0" fillId="0" borderId="23" xfId="0" applyBorder="1" applyProtection="1">
      <protection locked="0"/>
    </xf>
    <xf numFmtId="0" fontId="0" fillId="0" borderId="24" xfId="0" applyBorder="1" applyProtection="1">
      <protection locked="0"/>
    </xf>
    <xf numFmtId="0" fontId="0" fillId="0" borderId="14" xfId="0" applyBorder="1" applyProtection="1">
      <protection locked="0"/>
    </xf>
    <xf numFmtId="0" fontId="0" fillId="0" borderId="15" xfId="0" applyBorder="1" applyProtection="1">
      <protection locked="0"/>
    </xf>
    <xf numFmtId="0" fontId="2" fillId="0" borderId="16" xfId="0" applyFont="1" applyBorder="1" applyProtection="1">
      <protection locked="0"/>
    </xf>
    <xf numFmtId="0" fontId="3" fillId="0" borderId="0" xfId="0" applyFont="1"/>
    <xf numFmtId="0" fontId="3" fillId="0" borderId="17" xfId="0" applyFont="1" applyBorder="1"/>
    <xf numFmtId="0" fontId="6" fillId="0" borderId="0" xfId="0" applyFont="1"/>
    <xf numFmtId="0" fontId="0" fillId="0" borderId="17" xfId="0" applyBorder="1"/>
    <xf numFmtId="0" fontId="7" fillId="0" borderId="0" xfId="0" applyFont="1" applyAlignment="1">
      <alignment horizontal="center"/>
    </xf>
    <xf numFmtId="0" fontId="5" fillId="0" borderId="17" xfId="0" applyFont="1" applyBorder="1"/>
    <xf numFmtId="0" fontId="5" fillId="0" borderId="0" xfId="0" applyFont="1" applyAlignment="1">
      <alignment horizontal="right"/>
    </xf>
    <xf numFmtId="0" fontId="0" fillId="0" borderId="0" xfId="0" applyAlignment="1">
      <alignment horizontal="right"/>
    </xf>
    <xf numFmtId="2" fontId="0" fillId="0" borderId="0" xfId="0" applyNumberFormat="1"/>
    <xf numFmtId="0" fontId="4" fillId="0" borderId="17" xfId="0" applyFont="1" applyBorder="1"/>
    <xf numFmtId="164" fontId="0" fillId="0" borderId="0" xfId="0" applyNumberFormat="1" applyAlignment="1">
      <alignment horizontal="center"/>
    </xf>
    <xf numFmtId="0" fontId="0" fillId="0" borderId="22" xfId="0" applyBorder="1"/>
    <xf numFmtId="0" fontId="0" fillId="0" borderId="23" xfId="0" applyBorder="1"/>
    <xf numFmtId="0" fontId="2" fillId="0" borderId="24" xfId="0" applyFont="1" applyBorder="1"/>
    <xf numFmtId="164" fontId="0" fillId="0" borderId="0" xfId="0" applyNumberFormat="1" applyProtection="1">
      <protection locked="0"/>
    </xf>
    <xf numFmtId="49" fontId="0" fillId="0" borderId="0" xfId="0" applyNumberFormat="1" applyProtection="1">
      <protection locked="0"/>
    </xf>
    <xf numFmtId="0" fontId="0" fillId="0" borderId="0" xfId="0" applyAlignment="1" applyProtection="1">
      <alignment horizontal="right"/>
      <protection locked="0"/>
    </xf>
    <xf numFmtId="2" fontId="8" fillId="0" borderId="0" xfId="0" applyNumberFormat="1" applyFont="1"/>
    <xf numFmtId="164" fontId="8" fillId="0" borderId="0" xfId="0" applyNumberFormat="1" applyFont="1" applyProtection="1">
      <protection locked="0"/>
    </xf>
    <xf numFmtId="0" fontId="8" fillId="0" borderId="0" xfId="0" applyFont="1" applyProtection="1">
      <protection locked="0"/>
    </xf>
    <xf numFmtId="2" fontId="9" fillId="0" borderId="0" xfId="0" applyNumberFormat="1" applyFont="1"/>
    <xf numFmtId="164" fontId="9" fillId="0" borderId="0" xfId="0" applyNumberFormat="1" applyFont="1" applyProtection="1">
      <protection locked="0"/>
    </xf>
    <xf numFmtId="0" fontId="9" fillId="0" borderId="0" xfId="0" applyFont="1" applyProtection="1">
      <protection locked="0"/>
    </xf>
    <xf numFmtId="2" fontId="10" fillId="0" borderId="0" xfId="0" applyNumberFormat="1" applyFont="1"/>
    <xf numFmtId="164" fontId="10" fillId="0" borderId="0" xfId="0" applyNumberFormat="1" applyFont="1" applyProtection="1">
      <protection locked="0"/>
    </xf>
    <xf numFmtId="0" fontId="10" fillId="0" borderId="0" xfId="0" applyFont="1" applyProtection="1">
      <protection locked="0"/>
    </xf>
    <xf numFmtId="2" fontId="11" fillId="0" borderId="0" xfId="0" applyNumberFormat="1" applyFont="1"/>
    <xf numFmtId="164" fontId="11" fillId="0" borderId="0" xfId="0" applyNumberFormat="1" applyFont="1" applyProtection="1">
      <protection locked="0"/>
    </xf>
    <xf numFmtId="0" fontId="11" fillId="0" borderId="0" xfId="0" applyFont="1" applyProtection="1">
      <protection locked="0"/>
    </xf>
  </cellXfs>
  <cellStyles count="1"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3" Type="http://schemas.openxmlformats.org/officeDocument/2006/relationships/chartUserShapes" Target="../drawings/drawing2.xml"/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sk-SK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0.16769809929347956"/>
          <c:y val="4.5435817615821272E-2"/>
          <c:w val="0.78623385547126245"/>
          <c:h val="0.79561445664362374"/>
        </c:manualLayout>
      </c:layout>
      <c:scatterChart>
        <c:scatterStyle val="lineMarker"/>
        <c:varyColors val="0"/>
        <c:ser>
          <c:idx val="0"/>
          <c:order val="0"/>
          <c:spPr>
            <a:ln w="381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1"/>
              </a:solidFill>
              <a:ln w="9525">
                <a:solidFill>
                  <a:schemeClr val="accent1"/>
                </a:solidFill>
              </a:ln>
              <a:effectLst/>
            </c:spPr>
          </c:marker>
          <c:xVal>
            <c:numRef>
              <c:f>Hárok1!$C$15:$C$1015</c:f>
              <c:numCache>
                <c:formatCode>0.00</c:formatCode>
                <c:ptCount val="1001"/>
                <c:pt idx="0" formatCode="General">
                  <c:v>0</c:v>
                </c:pt>
                <c:pt idx="1">
                  <c:v>2</c:v>
                </c:pt>
                <c:pt idx="2">
                  <c:v>4</c:v>
                </c:pt>
                <c:pt idx="3">
                  <c:v>6</c:v>
                </c:pt>
                <c:pt idx="4">
                  <c:v>8</c:v>
                </c:pt>
                <c:pt idx="5">
                  <c:v>10</c:v>
                </c:pt>
                <c:pt idx="6">
                  <c:v>12</c:v>
                </c:pt>
                <c:pt idx="7">
                  <c:v>14</c:v>
                </c:pt>
                <c:pt idx="8">
                  <c:v>16</c:v>
                </c:pt>
                <c:pt idx="9">
                  <c:v>18</c:v>
                </c:pt>
                <c:pt idx="10">
                  <c:v>20</c:v>
                </c:pt>
                <c:pt idx="11">
                  <c:v>22</c:v>
                </c:pt>
                <c:pt idx="12">
                  <c:v>24</c:v>
                </c:pt>
                <c:pt idx="13">
                  <c:v>26</c:v>
                </c:pt>
                <c:pt idx="14">
                  <c:v>28</c:v>
                </c:pt>
                <c:pt idx="15">
                  <c:v>30</c:v>
                </c:pt>
                <c:pt idx="16">
                  <c:v>32</c:v>
                </c:pt>
                <c:pt idx="17">
                  <c:v>34</c:v>
                </c:pt>
                <c:pt idx="18">
                  <c:v>36</c:v>
                </c:pt>
                <c:pt idx="19">
                  <c:v>38</c:v>
                </c:pt>
                <c:pt idx="20">
                  <c:v>40</c:v>
                </c:pt>
                <c:pt idx="21">
                  <c:v>42</c:v>
                </c:pt>
                <c:pt idx="22">
                  <c:v>44</c:v>
                </c:pt>
                <c:pt idx="23">
                  <c:v>46</c:v>
                </c:pt>
                <c:pt idx="24">
                  <c:v>48</c:v>
                </c:pt>
                <c:pt idx="25">
                  <c:v>50</c:v>
                </c:pt>
                <c:pt idx="26">
                  <c:v>52</c:v>
                </c:pt>
                <c:pt idx="27">
                  <c:v>54</c:v>
                </c:pt>
                <c:pt idx="28">
                  <c:v>56</c:v>
                </c:pt>
                <c:pt idx="29">
                  <c:v>58</c:v>
                </c:pt>
                <c:pt idx="30">
                  <c:v>60</c:v>
                </c:pt>
                <c:pt idx="31">
                  <c:v>62</c:v>
                </c:pt>
                <c:pt idx="32">
                  <c:v>64</c:v>
                </c:pt>
                <c:pt idx="33">
                  <c:v>66</c:v>
                </c:pt>
                <c:pt idx="34">
                  <c:v>68</c:v>
                </c:pt>
                <c:pt idx="35">
                  <c:v>70</c:v>
                </c:pt>
                <c:pt idx="36">
                  <c:v>72</c:v>
                </c:pt>
                <c:pt idx="37">
                  <c:v>74</c:v>
                </c:pt>
                <c:pt idx="38">
                  <c:v>76</c:v>
                </c:pt>
                <c:pt idx="39">
                  <c:v>78</c:v>
                </c:pt>
                <c:pt idx="40">
                  <c:v>80</c:v>
                </c:pt>
                <c:pt idx="41">
                  <c:v>82</c:v>
                </c:pt>
                <c:pt idx="42">
                  <c:v>84</c:v>
                </c:pt>
                <c:pt idx="43">
                  <c:v>86</c:v>
                </c:pt>
                <c:pt idx="44">
                  <c:v>88</c:v>
                </c:pt>
                <c:pt idx="45">
                  <c:v>90</c:v>
                </c:pt>
                <c:pt idx="46">
                  <c:v>92</c:v>
                </c:pt>
                <c:pt idx="47">
                  <c:v>94</c:v>
                </c:pt>
                <c:pt idx="48">
                  <c:v>96</c:v>
                </c:pt>
                <c:pt idx="49">
                  <c:v>98</c:v>
                </c:pt>
                <c:pt idx="50">
                  <c:v>100</c:v>
                </c:pt>
                <c:pt idx="51">
                  <c:v>102</c:v>
                </c:pt>
                <c:pt idx="52">
                  <c:v>104</c:v>
                </c:pt>
                <c:pt idx="53">
                  <c:v>106</c:v>
                </c:pt>
                <c:pt idx="54">
                  <c:v>108</c:v>
                </c:pt>
                <c:pt idx="55">
                  <c:v>110</c:v>
                </c:pt>
                <c:pt idx="56">
                  <c:v>112</c:v>
                </c:pt>
                <c:pt idx="57">
                  <c:v>114</c:v>
                </c:pt>
                <c:pt idx="58">
                  <c:v>116</c:v>
                </c:pt>
                <c:pt idx="59">
                  <c:v>118</c:v>
                </c:pt>
                <c:pt idx="60">
                  <c:v>120</c:v>
                </c:pt>
                <c:pt idx="61">
                  <c:v>122</c:v>
                </c:pt>
                <c:pt idx="62">
                  <c:v>124</c:v>
                </c:pt>
                <c:pt idx="63">
                  <c:v>126</c:v>
                </c:pt>
                <c:pt idx="64">
                  <c:v>128</c:v>
                </c:pt>
                <c:pt idx="65">
                  <c:v>130</c:v>
                </c:pt>
                <c:pt idx="66">
                  <c:v>132</c:v>
                </c:pt>
                <c:pt idx="67">
                  <c:v>134</c:v>
                </c:pt>
                <c:pt idx="68">
                  <c:v>136</c:v>
                </c:pt>
                <c:pt idx="69">
                  <c:v>138</c:v>
                </c:pt>
                <c:pt idx="70">
                  <c:v>140</c:v>
                </c:pt>
                <c:pt idx="71">
                  <c:v>142</c:v>
                </c:pt>
                <c:pt idx="72">
                  <c:v>144</c:v>
                </c:pt>
                <c:pt idx="73">
                  <c:v>146</c:v>
                </c:pt>
                <c:pt idx="74">
                  <c:v>148</c:v>
                </c:pt>
                <c:pt idx="75">
                  <c:v>150</c:v>
                </c:pt>
                <c:pt idx="76">
                  <c:v>152</c:v>
                </c:pt>
                <c:pt idx="77">
                  <c:v>154</c:v>
                </c:pt>
                <c:pt idx="78">
                  <c:v>156</c:v>
                </c:pt>
                <c:pt idx="79">
                  <c:v>158</c:v>
                </c:pt>
                <c:pt idx="80">
                  <c:v>160</c:v>
                </c:pt>
                <c:pt idx="81">
                  <c:v>162</c:v>
                </c:pt>
                <c:pt idx="82">
                  <c:v>164</c:v>
                </c:pt>
                <c:pt idx="83">
                  <c:v>166</c:v>
                </c:pt>
                <c:pt idx="84">
                  <c:v>168</c:v>
                </c:pt>
                <c:pt idx="85">
                  <c:v>170</c:v>
                </c:pt>
                <c:pt idx="86">
                  <c:v>172</c:v>
                </c:pt>
                <c:pt idx="87">
                  <c:v>174</c:v>
                </c:pt>
                <c:pt idx="88">
                  <c:v>176</c:v>
                </c:pt>
                <c:pt idx="89">
                  <c:v>178</c:v>
                </c:pt>
                <c:pt idx="90">
                  <c:v>180</c:v>
                </c:pt>
                <c:pt idx="91">
                  <c:v>182</c:v>
                </c:pt>
                <c:pt idx="92">
                  <c:v>184</c:v>
                </c:pt>
                <c:pt idx="93">
                  <c:v>186</c:v>
                </c:pt>
                <c:pt idx="94">
                  <c:v>188</c:v>
                </c:pt>
                <c:pt idx="95">
                  <c:v>190</c:v>
                </c:pt>
                <c:pt idx="96">
                  <c:v>192</c:v>
                </c:pt>
                <c:pt idx="97">
                  <c:v>194</c:v>
                </c:pt>
                <c:pt idx="98">
                  <c:v>196</c:v>
                </c:pt>
                <c:pt idx="99">
                  <c:v>198</c:v>
                </c:pt>
                <c:pt idx="100">
                  <c:v>200</c:v>
                </c:pt>
                <c:pt idx="101">
                  <c:v>202</c:v>
                </c:pt>
                <c:pt idx="102">
                  <c:v>204</c:v>
                </c:pt>
                <c:pt idx="103">
                  <c:v>206</c:v>
                </c:pt>
                <c:pt idx="104">
                  <c:v>208</c:v>
                </c:pt>
                <c:pt idx="105">
                  <c:v>210</c:v>
                </c:pt>
                <c:pt idx="106">
                  <c:v>212</c:v>
                </c:pt>
                <c:pt idx="107">
                  <c:v>214</c:v>
                </c:pt>
                <c:pt idx="108">
                  <c:v>216</c:v>
                </c:pt>
                <c:pt idx="109">
                  <c:v>218</c:v>
                </c:pt>
                <c:pt idx="110">
                  <c:v>220</c:v>
                </c:pt>
                <c:pt idx="111">
                  <c:v>222</c:v>
                </c:pt>
                <c:pt idx="112">
                  <c:v>224</c:v>
                </c:pt>
                <c:pt idx="113">
                  <c:v>226</c:v>
                </c:pt>
                <c:pt idx="114">
                  <c:v>228</c:v>
                </c:pt>
                <c:pt idx="115">
                  <c:v>230</c:v>
                </c:pt>
                <c:pt idx="116">
                  <c:v>232</c:v>
                </c:pt>
                <c:pt idx="117">
                  <c:v>234</c:v>
                </c:pt>
                <c:pt idx="118">
                  <c:v>236</c:v>
                </c:pt>
                <c:pt idx="119">
                  <c:v>238</c:v>
                </c:pt>
                <c:pt idx="120">
                  <c:v>240</c:v>
                </c:pt>
                <c:pt idx="121">
                  <c:v>242</c:v>
                </c:pt>
                <c:pt idx="122">
                  <c:v>244</c:v>
                </c:pt>
                <c:pt idx="123">
                  <c:v>246</c:v>
                </c:pt>
                <c:pt idx="124">
                  <c:v>248</c:v>
                </c:pt>
                <c:pt idx="125">
                  <c:v>250</c:v>
                </c:pt>
                <c:pt idx="126">
                  <c:v>252</c:v>
                </c:pt>
                <c:pt idx="127">
                  <c:v>254</c:v>
                </c:pt>
                <c:pt idx="128">
                  <c:v>256</c:v>
                </c:pt>
                <c:pt idx="129">
                  <c:v>258</c:v>
                </c:pt>
                <c:pt idx="130">
                  <c:v>260</c:v>
                </c:pt>
                <c:pt idx="131">
                  <c:v>262</c:v>
                </c:pt>
                <c:pt idx="132">
                  <c:v>264</c:v>
                </c:pt>
                <c:pt idx="133">
                  <c:v>266</c:v>
                </c:pt>
                <c:pt idx="134">
                  <c:v>268</c:v>
                </c:pt>
                <c:pt idx="135">
                  <c:v>270</c:v>
                </c:pt>
                <c:pt idx="136">
                  <c:v>272</c:v>
                </c:pt>
                <c:pt idx="137">
                  <c:v>274</c:v>
                </c:pt>
                <c:pt idx="138">
                  <c:v>276</c:v>
                </c:pt>
                <c:pt idx="139">
                  <c:v>278</c:v>
                </c:pt>
                <c:pt idx="140">
                  <c:v>280</c:v>
                </c:pt>
                <c:pt idx="141">
                  <c:v>282</c:v>
                </c:pt>
                <c:pt idx="142">
                  <c:v>284</c:v>
                </c:pt>
                <c:pt idx="143">
                  <c:v>286</c:v>
                </c:pt>
                <c:pt idx="144">
                  <c:v>288</c:v>
                </c:pt>
                <c:pt idx="145">
                  <c:v>290</c:v>
                </c:pt>
                <c:pt idx="146">
                  <c:v>292</c:v>
                </c:pt>
                <c:pt idx="147">
                  <c:v>294</c:v>
                </c:pt>
                <c:pt idx="148">
                  <c:v>296</c:v>
                </c:pt>
                <c:pt idx="149">
                  <c:v>298</c:v>
                </c:pt>
                <c:pt idx="150">
                  <c:v>300</c:v>
                </c:pt>
                <c:pt idx="151">
                  <c:v>302</c:v>
                </c:pt>
                <c:pt idx="152">
                  <c:v>304</c:v>
                </c:pt>
                <c:pt idx="153">
                  <c:v>306</c:v>
                </c:pt>
                <c:pt idx="154">
                  <c:v>308</c:v>
                </c:pt>
                <c:pt idx="155">
                  <c:v>310</c:v>
                </c:pt>
                <c:pt idx="156">
                  <c:v>312</c:v>
                </c:pt>
                <c:pt idx="157">
                  <c:v>314</c:v>
                </c:pt>
                <c:pt idx="158">
                  <c:v>316</c:v>
                </c:pt>
                <c:pt idx="159">
                  <c:v>318</c:v>
                </c:pt>
                <c:pt idx="160">
                  <c:v>320</c:v>
                </c:pt>
                <c:pt idx="161">
                  <c:v>322</c:v>
                </c:pt>
                <c:pt idx="162">
                  <c:v>324</c:v>
                </c:pt>
                <c:pt idx="163">
                  <c:v>326</c:v>
                </c:pt>
                <c:pt idx="164">
                  <c:v>328</c:v>
                </c:pt>
                <c:pt idx="165">
                  <c:v>330</c:v>
                </c:pt>
                <c:pt idx="166">
                  <c:v>332</c:v>
                </c:pt>
                <c:pt idx="167">
                  <c:v>334</c:v>
                </c:pt>
                <c:pt idx="168">
                  <c:v>336</c:v>
                </c:pt>
                <c:pt idx="169">
                  <c:v>338</c:v>
                </c:pt>
                <c:pt idx="170">
                  <c:v>340</c:v>
                </c:pt>
                <c:pt idx="171">
                  <c:v>342</c:v>
                </c:pt>
                <c:pt idx="172">
                  <c:v>344</c:v>
                </c:pt>
                <c:pt idx="173">
                  <c:v>346</c:v>
                </c:pt>
                <c:pt idx="174">
                  <c:v>348</c:v>
                </c:pt>
                <c:pt idx="175">
                  <c:v>350</c:v>
                </c:pt>
                <c:pt idx="176">
                  <c:v>352</c:v>
                </c:pt>
                <c:pt idx="177">
                  <c:v>354</c:v>
                </c:pt>
                <c:pt idx="178">
                  <c:v>356</c:v>
                </c:pt>
                <c:pt idx="179">
                  <c:v>358</c:v>
                </c:pt>
                <c:pt idx="180">
                  <c:v>360</c:v>
                </c:pt>
                <c:pt idx="181">
                  <c:v>362</c:v>
                </c:pt>
                <c:pt idx="182">
                  <c:v>364</c:v>
                </c:pt>
                <c:pt idx="183">
                  <c:v>366</c:v>
                </c:pt>
                <c:pt idx="184">
                  <c:v>368</c:v>
                </c:pt>
                <c:pt idx="185">
                  <c:v>370</c:v>
                </c:pt>
                <c:pt idx="186">
                  <c:v>372</c:v>
                </c:pt>
                <c:pt idx="187">
                  <c:v>374</c:v>
                </c:pt>
                <c:pt idx="188">
                  <c:v>376</c:v>
                </c:pt>
                <c:pt idx="189">
                  <c:v>378</c:v>
                </c:pt>
                <c:pt idx="190">
                  <c:v>380</c:v>
                </c:pt>
                <c:pt idx="191">
                  <c:v>382</c:v>
                </c:pt>
                <c:pt idx="192">
                  <c:v>384</c:v>
                </c:pt>
                <c:pt idx="193">
                  <c:v>386</c:v>
                </c:pt>
                <c:pt idx="194">
                  <c:v>388</c:v>
                </c:pt>
                <c:pt idx="195">
                  <c:v>390</c:v>
                </c:pt>
                <c:pt idx="196">
                  <c:v>392</c:v>
                </c:pt>
                <c:pt idx="197">
                  <c:v>394</c:v>
                </c:pt>
                <c:pt idx="198">
                  <c:v>396</c:v>
                </c:pt>
                <c:pt idx="199">
                  <c:v>398</c:v>
                </c:pt>
                <c:pt idx="200">
                  <c:v>400</c:v>
                </c:pt>
                <c:pt idx="201">
                  <c:v>402</c:v>
                </c:pt>
                <c:pt idx="202">
                  <c:v>404</c:v>
                </c:pt>
                <c:pt idx="203">
                  <c:v>406</c:v>
                </c:pt>
                <c:pt idx="204">
                  <c:v>408</c:v>
                </c:pt>
                <c:pt idx="205">
                  <c:v>410</c:v>
                </c:pt>
                <c:pt idx="206">
                  <c:v>412</c:v>
                </c:pt>
                <c:pt idx="207">
                  <c:v>414</c:v>
                </c:pt>
                <c:pt idx="208">
                  <c:v>416</c:v>
                </c:pt>
                <c:pt idx="209">
                  <c:v>418</c:v>
                </c:pt>
                <c:pt idx="210">
                  <c:v>420</c:v>
                </c:pt>
                <c:pt idx="211">
                  <c:v>422</c:v>
                </c:pt>
                <c:pt idx="212">
                  <c:v>424</c:v>
                </c:pt>
                <c:pt idx="213">
                  <c:v>426</c:v>
                </c:pt>
                <c:pt idx="214">
                  <c:v>428</c:v>
                </c:pt>
                <c:pt idx="215">
                  <c:v>430</c:v>
                </c:pt>
                <c:pt idx="216">
                  <c:v>432</c:v>
                </c:pt>
                <c:pt idx="217">
                  <c:v>434</c:v>
                </c:pt>
                <c:pt idx="218">
                  <c:v>436</c:v>
                </c:pt>
                <c:pt idx="219">
                  <c:v>438</c:v>
                </c:pt>
                <c:pt idx="220">
                  <c:v>440</c:v>
                </c:pt>
                <c:pt idx="221">
                  <c:v>442</c:v>
                </c:pt>
                <c:pt idx="222">
                  <c:v>444</c:v>
                </c:pt>
                <c:pt idx="223">
                  <c:v>446</c:v>
                </c:pt>
                <c:pt idx="224">
                  <c:v>448</c:v>
                </c:pt>
                <c:pt idx="225">
                  <c:v>450</c:v>
                </c:pt>
                <c:pt idx="226">
                  <c:v>452</c:v>
                </c:pt>
                <c:pt idx="227">
                  <c:v>454</c:v>
                </c:pt>
                <c:pt idx="228">
                  <c:v>456</c:v>
                </c:pt>
                <c:pt idx="229">
                  <c:v>458</c:v>
                </c:pt>
                <c:pt idx="230">
                  <c:v>460</c:v>
                </c:pt>
                <c:pt idx="231">
                  <c:v>462</c:v>
                </c:pt>
                <c:pt idx="232">
                  <c:v>464</c:v>
                </c:pt>
                <c:pt idx="233">
                  <c:v>466</c:v>
                </c:pt>
                <c:pt idx="234">
                  <c:v>468</c:v>
                </c:pt>
                <c:pt idx="235">
                  <c:v>470</c:v>
                </c:pt>
                <c:pt idx="236">
                  <c:v>472</c:v>
                </c:pt>
                <c:pt idx="237">
                  <c:v>474</c:v>
                </c:pt>
                <c:pt idx="238">
                  <c:v>476</c:v>
                </c:pt>
                <c:pt idx="239">
                  <c:v>478</c:v>
                </c:pt>
                <c:pt idx="240">
                  <c:v>480</c:v>
                </c:pt>
                <c:pt idx="241">
                  <c:v>482</c:v>
                </c:pt>
                <c:pt idx="242">
                  <c:v>484</c:v>
                </c:pt>
                <c:pt idx="243">
                  <c:v>486</c:v>
                </c:pt>
                <c:pt idx="244">
                  <c:v>488</c:v>
                </c:pt>
                <c:pt idx="245">
                  <c:v>490</c:v>
                </c:pt>
                <c:pt idx="246">
                  <c:v>492</c:v>
                </c:pt>
                <c:pt idx="247">
                  <c:v>494</c:v>
                </c:pt>
                <c:pt idx="248">
                  <c:v>496</c:v>
                </c:pt>
                <c:pt idx="249">
                  <c:v>498</c:v>
                </c:pt>
                <c:pt idx="250">
                  <c:v>500</c:v>
                </c:pt>
                <c:pt idx="251">
                  <c:v>502</c:v>
                </c:pt>
                <c:pt idx="252">
                  <c:v>504</c:v>
                </c:pt>
                <c:pt idx="253">
                  <c:v>506</c:v>
                </c:pt>
                <c:pt idx="254">
                  <c:v>508</c:v>
                </c:pt>
                <c:pt idx="255">
                  <c:v>510</c:v>
                </c:pt>
                <c:pt idx="256">
                  <c:v>512</c:v>
                </c:pt>
                <c:pt idx="257">
                  <c:v>514</c:v>
                </c:pt>
                <c:pt idx="258">
                  <c:v>516</c:v>
                </c:pt>
                <c:pt idx="259">
                  <c:v>518</c:v>
                </c:pt>
                <c:pt idx="260">
                  <c:v>520</c:v>
                </c:pt>
                <c:pt idx="261">
                  <c:v>522</c:v>
                </c:pt>
                <c:pt idx="262">
                  <c:v>524</c:v>
                </c:pt>
                <c:pt idx="263">
                  <c:v>526</c:v>
                </c:pt>
                <c:pt idx="264">
                  <c:v>528</c:v>
                </c:pt>
                <c:pt idx="265">
                  <c:v>530</c:v>
                </c:pt>
                <c:pt idx="266">
                  <c:v>532</c:v>
                </c:pt>
                <c:pt idx="267">
                  <c:v>534</c:v>
                </c:pt>
                <c:pt idx="268">
                  <c:v>536</c:v>
                </c:pt>
                <c:pt idx="269">
                  <c:v>538</c:v>
                </c:pt>
                <c:pt idx="270">
                  <c:v>540</c:v>
                </c:pt>
                <c:pt idx="271">
                  <c:v>542</c:v>
                </c:pt>
                <c:pt idx="272">
                  <c:v>544</c:v>
                </c:pt>
                <c:pt idx="273">
                  <c:v>546</c:v>
                </c:pt>
                <c:pt idx="274">
                  <c:v>548</c:v>
                </c:pt>
                <c:pt idx="275">
                  <c:v>550</c:v>
                </c:pt>
                <c:pt idx="276">
                  <c:v>552</c:v>
                </c:pt>
                <c:pt idx="277">
                  <c:v>554</c:v>
                </c:pt>
                <c:pt idx="278">
                  <c:v>556</c:v>
                </c:pt>
                <c:pt idx="279">
                  <c:v>558</c:v>
                </c:pt>
                <c:pt idx="280">
                  <c:v>560</c:v>
                </c:pt>
                <c:pt idx="281">
                  <c:v>562</c:v>
                </c:pt>
                <c:pt idx="282">
                  <c:v>564</c:v>
                </c:pt>
                <c:pt idx="283">
                  <c:v>566</c:v>
                </c:pt>
                <c:pt idx="284">
                  <c:v>568</c:v>
                </c:pt>
                <c:pt idx="285">
                  <c:v>570</c:v>
                </c:pt>
                <c:pt idx="286">
                  <c:v>572</c:v>
                </c:pt>
                <c:pt idx="287">
                  <c:v>574</c:v>
                </c:pt>
                <c:pt idx="288">
                  <c:v>576</c:v>
                </c:pt>
                <c:pt idx="289">
                  <c:v>578</c:v>
                </c:pt>
                <c:pt idx="290">
                  <c:v>580</c:v>
                </c:pt>
                <c:pt idx="291">
                  <c:v>582</c:v>
                </c:pt>
                <c:pt idx="292">
                  <c:v>584</c:v>
                </c:pt>
                <c:pt idx="293">
                  <c:v>586</c:v>
                </c:pt>
                <c:pt idx="294">
                  <c:v>588</c:v>
                </c:pt>
                <c:pt idx="295">
                  <c:v>590</c:v>
                </c:pt>
                <c:pt idx="296">
                  <c:v>592</c:v>
                </c:pt>
                <c:pt idx="297">
                  <c:v>594</c:v>
                </c:pt>
                <c:pt idx="298">
                  <c:v>596</c:v>
                </c:pt>
                <c:pt idx="299">
                  <c:v>598</c:v>
                </c:pt>
                <c:pt idx="300">
                  <c:v>600</c:v>
                </c:pt>
                <c:pt idx="301">
                  <c:v>602</c:v>
                </c:pt>
                <c:pt idx="302">
                  <c:v>604</c:v>
                </c:pt>
                <c:pt idx="303">
                  <c:v>606</c:v>
                </c:pt>
                <c:pt idx="304">
                  <c:v>608</c:v>
                </c:pt>
                <c:pt idx="305">
                  <c:v>610</c:v>
                </c:pt>
                <c:pt idx="306">
                  <c:v>612</c:v>
                </c:pt>
                <c:pt idx="307">
                  <c:v>614</c:v>
                </c:pt>
                <c:pt idx="308">
                  <c:v>616</c:v>
                </c:pt>
                <c:pt idx="309">
                  <c:v>618</c:v>
                </c:pt>
                <c:pt idx="310">
                  <c:v>620</c:v>
                </c:pt>
                <c:pt idx="311">
                  <c:v>622</c:v>
                </c:pt>
                <c:pt idx="312">
                  <c:v>624</c:v>
                </c:pt>
                <c:pt idx="313">
                  <c:v>626</c:v>
                </c:pt>
                <c:pt idx="314">
                  <c:v>628</c:v>
                </c:pt>
                <c:pt idx="315">
                  <c:v>630</c:v>
                </c:pt>
                <c:pt idx="316">
                  <c:v>632</c:v>
                </c:pt>
                <c:pt idx="317">
                  <c:v>634</c:v>
                </c:pt>
                <c:pt idx="318">
                  <c:v>636</c:v>
                </c:pt>
                <c:pt idx="319">
                  <c:v>638</c:v>
                </c:pt>
                <c:pt idx="320">
                  <c:v>640</c:v>
                </c:pt>
                <c:pt idx="321">
                  <c:v>642</c:v>
                </c:pt>
                <c:pt idx="322">
                  <c:v>644</c:v>
                </c:pt>
                <c:pt idx="323">
                  <c:v>646</c:v>
                </c:pt>
                <c:pt idx="324">
                  <c:v>648</c:v>
                </c:pt>
                <c:pt idx="325">
                  <c:v>650</c:v>
                </c:pt>
                <c:pt idx="326">
                  <c:v>652</c:v>
                </c:pt>
                <c:pt idx="327">
                  <c:v>654</c:v>
                </c:pt>
                <c:pt idx="328">
                  <c:v>656</c:v>
                </c:pt>
                <c:pt idx="329">
                  <c:v>658</c:v>
                </c:pt>
                <c:pt idx="330">
                  <c:v>660</c:v>
                </c:pt>
                <c:pt idx="331">
                  <c:v>662</c:v>
                </c:pt>
                <c:pt idx="332">
                  <c:v>664</c:v>
                </c:pt>
                <c:pt idx="333">
                  <c:v>666</c:v>
                </c:pt>
                <c:pt idx="334">
                  <c:v>668</c:v>
                </c:pt>
                <c:pt idx="335">
                  <c:v>670</c:v>
                </c:pt>
                <c:pt idx="336">
                  <c:v>672</c:v>
                </c:pt>
                <c:pt idx="337">
                  <c:v>674</c:v>
                </c:pt>
                <c:pt idx="338">
                  <c:v>676</c:v>
                </c:pt>
                <c:pt idx="339">
                  <c:v>678</c:v>
                </c:pt>
                <c:pt idx="340">
                  <c:v>680</c:v>
                </c:pt>
                <c:pt idx="341">
                  <c:v>682</c:v>
                </c:pt>
                <c:pt idx="342">
                  <c:v>684</c:v>
                </c:pt>
                <c:pt idx="343">
                  <c:v>686</c:v>
                </c:pt>
                <c:pt idx="344">
                  <c:v>688</c:v>
                </c:pt>
                <c:pt idx="345">
                  <c:v>690</c:v>
                </c:pt>
                <c:pt idx="346">
                  <c:v>692</c:v>
                </c:pt>
                <c:pt idx="347">
                  <c:v>694</c:v>
                </c:pt>
                <c:pt idx="348">
                  <c:v>696</c:v>
                </c:pt>
                <c:pt idx="349">
                  <c:v>698</c:v>
                </c:pt>
                <c:pt idx="350">
                  <c:v>700</c:v>
                </c:pt>
                <c:pt idx="351">
                  <c:v>702</c:v>
                </c:pt>
                <c:pt idx="352">
                  <c:v>704</c:v>
                </c:pt>
                <c:pt idx="353">
                  <c:v>706</c:v>
                </c:pt>
                <c:pt idx="354">
                  <c:v>708</c:v>
                </c:pt>
                <c:pt idx="355">
                  <c:v>710</c:v>
                </c:pt>
                <c:pt idx="356">
                  <c:v>712</c:v>
                </c:pt>
                <c:pt idx="357">
                  <c:v>714</c:v>
                </c:pt>
                <c:pt idx="358">
                  <c:v>716</c:v>
                </c:pt>
                <c:pt idx="359">
                  <c:v>718</c:v>
                </c:pt>
                <c:pt idx="360">
                  <c:v>720</c:v>
                </c:pt>
                <c:pt idx="361">
                  <c:v>722</c:v>
                </c:pt>
                <c:pt idx="362">
                  <c:v>724</c:v>
                </c:pt>
                <c:pt idx="363">
                  <c:v>726</c:v>
                </c:pt>
                <c:pt idx="364">
                  <c:v>728</c:v>
                </c:pt>
                <c:pt idx="365">
                  <c:v>730</c:v>
                </c:pt>
                <c:pt idx="366">
                  <c:v>732</c:v>
                </c:pt>
                <c:pt idx="367">
                  <c:v>734</c:v>
                </c:pt>
                <c:pt idx="368">
                  <c:v>736</c:v>
                </c:pt>
                <c:pt idx="369">
                  <c:v>738</c:v>
                </c:pt>
                <c:pt idx="370">
                  <c:v>740</c:v>
                </c:pt>
                <c:pt idx="371">
                  <c:v>742</c:v>
                </c:pt>
                <c:pt idx="372">
                  <c:v>744</c:v>
                </c:pt>
                <c:pt idx="373">
                  <c:v>746</c:v>
                </c:pt>
                <c:pt idx="374">
                  <c:v>748</c:v>
                </c:pt>
                <c:pt idx="375">
                  <c:v>750</c:v>
                </c:pt>
                <c:pt idx="376">
                  <c:v>752</c:v>
                </c:pt>
                <c:pt idx="377">
                  <c:v>754</c:v>
                </c:pt>
                <c:pt idx="378">
                  <c:v>756</c:v>
                </c:pt>
                <c:pt idx="379">
                  <c:v>758</c:v>
                </c:pt>
                <c:pt idx="380">
                  <c:v>760</c:v>
                </c:pt>
                <c:pt idx="381">
                  <c:v>762</c:v>
                </c:pt>
                <c:pt idx="382">
                  <c:v>764</c:v>
                </c:pt>
                <c:pt idx="383">
                  <c:v>766</c:v>
                </c:pt>
                <c:pt idx="384">
                  <c:v>768</c:v>
                </c:pt>
                <c:pt idx="385">
                  <c:v>770</c:v>
                </c:pt>
                <c:pt idx="386">
                  <c:v>772</c:v>
                </c:pt>
                <c:pt idx="387">
                  <c:v>774</c:v>
                </c:pt>
                <c:pt idx="388">
                  <c:v>776</c:v>
                </c:pt>
                <c:pt idx="389">
                  <c:v>778</c:v>
                </c:pt>
                <c:pt idx="390">
                  <c:v>780</c:v>
                </c:pt>
                <c:pt idx="391">
                  <c:v>782</c:v>
                </c:pt>
                <c:pt idx="392">
                  <c:v>784</c:v>
                </c:pt>
                <c:pt idx="393">
                  <c:v>786</c:v>
                </c:pt>
                <c:pt idx="394">
                  <c:v>788</c:v>
                </c:pt>
                <c:pt idx="395">
                  <c:v>790</c:v>
                </c:pt>
                <c:pt idx="396">
                  <c:v>792</c:v>
                </c:pt>
                <c:pt idx="397">
                  <c:v>794</c:v>
                </c:pt>
                <c:pt idx="398">
                  <c:v>796</c:v>
                </c:pt>
                <c:pt idx="399">
                  <c:v>798</c:v>
                </c:pt>
                <c:pt idx="400">
                  <c:v>800</c:v>
                </c:pt>
                <c:pt idx="401">
                  <c:v>802</c:v>
                </c:pt>
                <c:pt idx="402">
                  <c:v>804</c:v>
                </c:pt>
                <c:pt idx="403">
                  <c:v>806</c:v>
                </c:pt>
                <c:pt idx="404">
                  <c:v>808</c:v>
                </c:pt>
                <c:pt idx="405">
                  <c:v>810</c:v>
                </c:pt>
                <c:pt idx="406">
                  <c:v>812</c:v>
                </c:pt>
                <c:pt idx="407">
                  <c:v>814</c:v>
                </c:pt>
                <c:pt idx="408">
                  <c:v>816</c:v>
                </c:pt>
                <c:pt idx="409">
                  <c:v>818</c:v>
                </c:pt>
                <c:pt idx="410">
                  <c:v>820</c:v>
                </c:pt>
                <c:pt idx="411">
                  <c:v>822</c:v>
                </c:pt>
                <c:pt idx="412">
                  <c:v>824</c:v>
                </c:pt>
                <c:pt idx="413">
                  <c:v>826</c:v>
                </c:pt>
                <c:pt idx="414">
                  <c:v>828</c:v>
                </c:pt>
                <c:pt idx="415">
                  <c:v>830</c:v>
                </c:pt>
                <c:pt idx="416">
                  <c:v>832</c:v>
                </c:pt>
                <c:pt idx="417">
                  <c:v>834</c:v>
                </c:pt>
                <c:pt idx="418">
                  <c:v>836</c:v>
                </c:pt>
                <c:pt idx="419">
                  <c:v>838</c:v>
                </c:pt>
                <c:pt idx="420">
                  <c:v>840</c:v>
                </c:pt>
                <c:pt idx="421">
                  <c:v>842</c:v>
                </c:pt>
                <c:pt idx="422">
                  <c:v>844</c:v>
                </c:pt>
                <c:pt idx="423">
                  <c:v>846</c:v>
                </c:pt>
                <c:pt idx="424">
                  <c:v>848</c:v>
                </c:pt>
                <c:pt idx="425">
                  <c:v>850</c:v>
                </c:pt>
                <c:pt idx="426">
                  <c:v>852</c:v>
                </c:pt>
                <c:pt idx="427">
                  <c:v>854</c:v>
                </c:pt>
                <c:pt idx="428">
                  <c:v>856</c:v>
                </c:pt>
                <c:pt idx="429">
                  <c:v>858</c:v>
                </c:pt>
                <c:pt idx="430">
                  <c:v>860</c:v>
                </c:pt>
                <c:pt idx="431">
                  <c:v>862</c:v>
                </c:pt>
                <c:pt idx="432">
                  <c:v>864</c:v>
                </c:pt>
                <c:pt idx="433">
                  <c:v>866</c:v>
                </c:pt>
                <c:pt idx="434">
                  <c:v>868</c:v>
                </c:pt>
                <c:pt idx="435">
                  <c:v>870</c:v>
                </c:pt>
                <c:pt idx="436">
                  <c:v>872</c:v>
                </c:pt>
                <c:pt idx="437">
                  <c:v>874</c:v>
                </c:pt>
                <c:pt idx="438">
                  <c:v>876</c:v>
                </c:pt>
                <c:pt idx="439">
                  <c:v>878</c:v>
                </c:pt>
                <c:pt idx="440">
                  <c:v>880</c:v>
                </c:pt>
                <c:pt idx="441">
                  <c:v>882</c:v>
                </c:pt>
                <c:pt idx="442">
                  <c:v>884</c:v>
                </c:pt>
                <c:pt idx="443">
                  <c:v>886</c:v>
                </c:pt>
                <c:pt idx="444">
                  <c:v>888</c:v>
                </c:pt>
                <c:pt idx="445">
                  <c:v>890</c:v>
                </c:pt>
                <c:pt idx="446">
                  <c:v>892</c:v>
                </c:pt>
                <c:pt idx="447">
                  <c:v>894</c:v>
                </c:pt>
                <c:pt idx="448">
                  <c:v>896</c:v>
                </c:pt>
                <c:pt idx="449">
                  <c:v>898</c:v>
                </c:pt>
                <c:pt idx="450">
                  <c:v>900</c:v>
                </c:pt>
                <c:pt idx="451">
                  <c:v>902</c:v>
                </c:pt>
                <c:pt idx="452">
                  <c:v>904</c:v>
                </c:pt>
                <c:pt idx="453">
                  <c:v>906</c:v>
                </c:pt>
                <c:pt idx="454">
                  <c:v>908</c:v>
                </c:pt>
                <c:pt idx="455">
                  <c:v>910</c:v>
                </c:pt>
                <c:pt idx="456">
                  <c:v>912</c:v>
                </c:pt>
                <c:pt idx="457">
                  <c:v>914</c:v>
                </c:pt>
                <c:pt idx="458">
                  <c:v>916</c:v>
                </c:pt>
                <c:pt idx="459">
                  <c:v>918</c:v>
                </c:pt>
                <c:pt idx="460">
                  <c:v>920</c:v>
                </c:pt>
                <c:pt idx="461">
                  <c:v>922</c:v>
                </c:pt>
                <c:pt idx="462">
                  <c:v>924</c:v>
                </c:pt>
                <c:pt idx="463">
                  <c:v>926</c:v>
                </c:pt>
                <c:pt idx="464">
                  <c:v>928</c:v>
                </c:pt>
                <c:pt idx="465">
                  <c:v>930</c:v>
                </c:pt>
                <c:pt idx="466">
                  <c:v>932</c:v>
                </c:pt>
                <c:pt idx="467">
                  <c:v>934</c:v>
                </c:pt>
                <c:pt idx="468">
                  <c:v>936</c:v>
                </c:pt>
                <c:pt idx="469">
                  <c:v>938</c:v>
                </c:pt>
                <c:pt idx="470">
                  <c:v>940</c:v>
                </c:pt>
                <c:pt idx="471">
                  <c:v>942</c:v>
                </c:pt>
                <c:pt idx="472">
                  <c:v>944</c:v>
                </c:pt>
                <c:pt idx="473">
                  <c:v>946</c:v>
                </c:pt>
                <c:pt idx="474">
                  <c:v>948</c:v>
                </c:pt>
                <c:pt idx="475">
                  <c:v>950</c:v>
                </c:pt>
                <c:pt idx="476">
                  <c:v>952</c:v>
                </c:pt>
                <c:pt idx="477">
                  <c:v>954</c:v>
                </c:pt>
                <c:pt idx="478">
                  <c:v>956</c:v>
                </c:pt>
                <c:pt idx="479">
                  <c:v>958</c:v>
                </c:pt>
                <c:pt idx="480">
                  <c:v>960</c:v>
                </c:pt>
                <c:pt idx="481">
                  <c:v>962</c:v>
                </c:pt>
                <c:pt idx="482">
                  <c:v>964</c:v>
                </c:pt>
                <c:pt idx="483">
                  <c:v>966</c:v>
                </c:pt>
                <c:pt idx="484">
                  <c:v>968</c:v>
                </c:pt>
                <c:pt idx="485">
                  <c:v>970</c:v>
                </c:pt>
                <c:pt idx="486">
                  <c:v>972</c:v>
                </c:pt>
                <c:pt idx="487">
                  <c:v>974</c:v>
                </c:pt>
                <c:pt idx="488">
                  <c:v>976</c:v>
                </c:pt>
                <c:pt idx="489">
                  <c:v>978</c:v>
                </c:pt>
                <c:pt idx="490">
                  <c:v>980</c:v>
                </c:pt>
                <c:pt idx="491">
                  <c:v>982</c:v>
                </c:pt>
                <c:pt idx="492">
                  <c:v>984</c:v>
                </c:pt>
                <c:pt idx="493">
                  <c:v>986</c:v>
                </c:pt>
                <c:pt idx="494">
                  <c:v>988</c:v>
                </c:pt>
                <c:pt idx="495">
                  <c:v>990</c:v>
                </c:pt>
                <c:pt idx="496">
                  <c:v>992</c:v>
                </c:pt>
                <c:pt idx="497">
                  <c:v>994</c:v>
                </c:pt>
                <c:pt idx="498">
                  <c:v>996</c:v>
                </c:pt>
                <c:pt idx="499">
                  <c:v>998</c:v>
                </c:pt>
                <c:pt idx="500">
                  <c:v>1000</c:v>
                </c:pt>
                <c:pt idx="501">
                  <c:v>1002</c:v>
                </c:pt>
                <c:pt idx="502">
                  <c:v>1004</c:v>
                </c:pt>
                <c:pt idx="503">
                  <c:v>1006</c:v>
                </c:pt>
                <c:pt idx="504">
                  <c:v>1008</c:v>
                </c:pt>
                <c:pt idx="505">
                  <c:v>1010</c:v>
                </c:pt>
                <c:pt idx="506">
                  <c:v>1012</c:v>
                </c:pt>
                <c:pt idx="507">
                  <c:v>1014</c:v>
                </c:pt>
                <c:pt idx="508">
                  <c:v>1016</c:v>
                </c:pt>
                <c:pt idx="509">
                  <c:v>1018</c:v>
                </c:pt>
                <c:pt idx="510">
                  <c:v>1020</c:v>
                </c:pt>
                <c:pt idx="511">
                  <c:v>1022</c:v>
                </c:pt>
                <c:pt idx="512">
                  <c:v>1024</c:v>
                </c:pt>
                <c:pt idx="513">
                  <c:v>1026</c:v>
                </c:pt>
                <c:pt idx="514">
                  <c:v>1028</c:v>
                </c:pt>
                <c:pt idx="515">
                  <c:v>1030</c:v>
                </c:pt>
                <c:pt idx="516">
                  <c:v>1032</c:v>
                </c:pt>
                <c:pt idx="517">
                  <c:v>1034</c:v>
                </c:pt>
                <c:pt idx="518">
                  <c:v>1036</c:v>
                </c:pt>
                <c:pt idx="519">
                  <c:v>1038</c:v>
                </c:pt>
                <c:pt idx="520">
                  <c:v>1040</c:v>
                </c:pt>
                <c:pt idx="521">
                  <c:v>1042</c:v>
                </c:pt>
                <c:pt idx="522">
                  <c:v>1044</c:v>
                </c:pt>
                <c:pt idx="523">
                  <c:v>1046</c:v>
                </c:pt>
                <c:pt idx="524">
                  <c:v>1048</c:v>
                </c:pt>
                <c:pt idx="525">
                  <c:v>1050</c:v>
                </c:pt>
                <c:pt idx="526">
                  <c:v>1052</c:v>
                </c:pt>
                <c:pt idx="527">
                  <c:v>1054</c:v>
                </c:pt>
                <c:pt idx="528">
                  <c:v>1056</c:v>
                </c:pt>
                <c:pt idx="529">
                  <c:v>1058</c:v>
                </c:pt>
                <c:pt idx="530">
                  <c:v>1060</c:v>
                </c:pt>
                <c:pt idx="531">
                  <c:v>1062</c:v>
                </c:pt>
                <c:pt idx="532">
                  <c:v>1064</c:v>
                </c:pt>
                <c:pt idx="533">
                  <c:v>1066</c:v>
                </c:pt>
                <c:pt idx="534">
                  <c:v>1068</c:v>
                </c:pt>
                <c:pt idx="535">
                  <c:v>1070</c:v>
                </c:pt>
                <c:pt idx="536">
                  <c:v>1072</c:v>
                </c:pt>
                <c:pt idx="537">
                  <c:v>1074</c:v>
                </c:pt>
                <c:pt idx="538">
                  <c:v>1076</c:v>
                </c:pt>
                <c:pt idx="539">
                  <c:v>1078</c:v>
                </c:pt>
                <c:pt idx="540">
                  <c:v>1080</c:v>
                </c:pt>
                <c:pt idx="541">
                  <c:v>1082</c:v>
                </c:pt>
                <c:pt idx="542">
                  <c:v>1084</c:v>
                </c:pt>
                <c:pt idx="543">
                  <c:v>1086</c:v>
                </c:pt>
                <c:pt idx="544">
                  <c:v>1088</c:v>
                </c:pt>
                <c:pt idx="545">
                  <c:v>1090</c:v>
                </c:pt>
                <c:pt idx="546">
                  <c:v>1092</c:v>
                </c:pt>
                <c:pt idx="547">
                  <c:v>1094</c:v>
                </c:pt>
                <c:pt idx="548">
                  <c:v>1096</c:v>
                </c:pt>
                <c:pt idx="549">
                  <c:v>1098</c:v>
                </c:pt>
                <c:pt idx="550">
                  <c:v>1100</c:v>
                </c:pt>
                <c:pt idx="551">
                  <c:v>1102</c:v>
                </c:pt>
                <c:pt idx="552">
                  <c:v>1104</c:v>
                </c:pt>
                <c:pt idx="553">
                  <c:v>1106</c:v>
                </c:pt>
                <c:pt idx="554">
                  <c:v>1108</c:v>
                </c:pt>
                <c:pt idx="555">
                  <c:v>1110</c:v>
                </c:pt>
                <c:pt idx="556">
                  <c:v>1112</c:v>
                </c:pt>
                <c:pt idx="557">
                  <c:v>1114</c:v>
                </c:pt>
                <c:pt idx="558">
                  <c:v>1116</c:v>
                </c:pt>
                <c:pt idx="559">
                  <c:v>1118</c:v>
                </c:pt>
                <c:pt idx="560">
                  <c:v>1120</c:v>
                </c:pt>
                <c:pt idx="561">
                  <c:v>1122</c:v>
                </c:pt>
                <c:pt idx="562">
                  <c:v>1124</c:v>
                </c:pt>
                <c:pt idx="563">
                  <c:v>1126</c:v>
                </c:pt>
                <c:pt idx="564">
                  <c:v>1128</c:v>
                </c:pt>
                <c:pt idx="565">
                  <c:v>1130</c:v>
                </c:pt>
                <c:pt idx="566">
                  <c:v>1132</c:v>
                </c:pt>
                <c:pt idx="567">
                  <c:v>1134</c:v>
                </c:pt>
                <c:pt idx="568">
                  <c:v>1136</c:v>
                </c:pt>
                <c:pt idx="569">
                  <c:v>1138</c:v>
                </c:pt>
                <c:pt idx="570">
                  <c:v>1140</c:v>
                </c:pt>
                <c:pt idx="571">
                  <c:v>1142</c:v>
                </c:pt>
                <c:pt idx="572">
                  <c:v>1144</c:v>
                </c:pt>
                <c:pt idx="573">
                  <c:v>1146</c:v>
                </c:pt>
                <c:pt idx="574">
                  <c:v>1148</c:v>
                </c:pt>
                <c:pt idx="575">
                  <c:v>1150</c:v>
                </c:pt>
                <c:pt idx="576">
                  <c:v>1152</c:v>
                </c:pt>
                <c:pt idx="577">
                  <c:v>1154</c:v>
                </c:pt>
                <c:pt idx="578">
                  <c:v>1156</c:v>
                </c:pt>
                <c:pt idx="579">
                  <c:v>1158</c:v>
                </c:pt>
                <c:pt idx="580">
                  <c:v>1160</c:v>
                </c:pt>
                <c:pt idx="581">
                  <c:v>1162</c:v>
                </c:pt>
                <c:pt idx="582">
                  <c:v>1164</c:v>
                </c:pt>
                <c:pt idx="583">
                  <c:v>1166</c:v>
                </c:pt>
                <c:pt idx="584">
                  <c:v>1168</c:v>
                </c:pt>
                <c:pt idx="585">
                  <c:v>1170</c:v>
                </c:pt>
                <c:pt idx="586">
                  <c:v>1172</c:v>
                </c:pt>
                <c:pt idx="587">
                  <c:v>1174</c:v>
                </c:pt>
                <c:pt idx="588">
                  <c:v>1176</c:v>
                </c:pt>
                <c:pt idx="589">
                  <c:v>1178</c:v>
                </c:pt>
                <c:pt idx="590">
                  <c:v>1180</c:v>
                </c:pt>
                <c:pt idx="591">
                  <c:v>1182</c:v>
                </c:pt>
                <c:pt idx="592">
                  <c:v>1184</c:v>
                </c:pt>
                <c:pt idx="593">
                  <c:v>1186</c:v>
                </c:pt>
                <c:pt idx="594">
                  <c:v>1188</c:v>
                </c:pt>
                <c:pt idx="595">
                  <c:v>1190</c:v>
                </c:pt>
                <c:pt idx="596">
                  <c:v>1192</c:v>
                </c:pt>
                <c:pt idx="597">
                  <c:v>1194</c:v>
                </c:pt>
                <c:pt idx="598">
                  <c:v>1196</c:v>
                </c:pt>
                <c:pt idx="599">
                  <c:v>1198</c:v>
                </c:pt>
                <c:pt idx="600">
                  <c:v>1200</c:v>
                </c:pt>
                <c:pt idx="601">
                  <c:v>1202</c:v>
                </c:pt>
                <c:pt idx="602">
                  <c:v>1204</c:v>
                </c:pt>
                <c:pt idx="603">
                  <c:v>1206</c:v>
                </c:pt>
                <c:pt idx="604">
                  <c:v>1208</c:v>
                </c:pt>
                <c:pt idx="605">
                  <c:v>1210</c:v>
                </c:pt>
                <c:pt idx="606">
                  <c:v>1212</c:v>
                </c:pt>
                <c:pt idx="607">
                  <c:v>1214</c:v>
                </c:pt>
                <c:pt idx="608">
                  <c:v>1216</c:v>
                </c:pt>
                <c:pt idx="609">
                  <c:v>1218</c:v>
                </c:pt>
                <c:pt idx="610">
                  <c:v>1220</c:v>
                </c:pt>
                <c:pt idx="611">
                  <c:v>1222</c:v>
                </c:pt>
                <c:pt idx="612">
                  <c:v>1224</c:v>
                </c:pt>
                <c:pt idx="613">
                  <c:v>1226</c:v>
                </c:pt>
                <c:pt idx="614">
                  <c:v>1228</c:v>
                </c:pt>
                <c:pt idx="615">
                  <c:v>1230</c:v>
                </c:pt>
                <c:pt idx="616">
                  <c:v>1232</c:v>
                </c:pt>
                <c:pt idx="617">
                  <c:v>1234</c:v>
                </c:pt>
                <c:pt idx="618">
                  <c:v>1236</c:v>
                </c:pt>
                <c:pt idx="619">
                  <c:v>1238</c:v>
                </c:pt>
                <c:pt idx="620">
                  <c:v>1240</c:v>
                </c:pt>
                <c:pt idx="621">
                  <c:v>1242</c:v>
                </c:pt>
                <c:pt idx="622">
                  <c:v>1244</c:v>
                </c:pt>
                <c:pt idx="623">
                  <c:v>1246</c:v>
                </c:pt>
                <c:pt idx="624">
                  <c:v>1248</c:v>
                </c:pt>
                <c:pt idx="625">
                  <c:v>1250</c:v>
                </c:pt>
                <c:pt idx="626">
                  <c:v>1252</c:v>
                </c:pt>
                <c:pt idx="627">
                  <c:v>1254</c:v>
                </c:pt>
                <c:pt idx="628">
                  <c:v>1256</c:v>
                </c:pt>
                <c:pt idx="629">
                  <c:v>1258</c:v>
                </c:pt>
                <c:pt idx="630">
                  <c:v>1260</c:v>
                </c:pt>
                <c:pt idx="631">
                  <c:v>1262</c:v>
                </c:pt>
                <c:pt idx="632">
                  <c:v>1264</c:v>
                </c:pt>
                <c:pt idx="633">
                  <c:v>1266</c:v>
                </c:pt>
                <c:pt idx="634">
                  <c:v>1268</c:v>
                </c:pt>
                <c:pt idx="635">
                  <c:v>1270</c:v>
                </c:pt>
                <c:pt idx="636">
                  <c:v>1272</c:v>
                </c:pt>
                <c:pt idx="637">
                  <c:v>1274</c:v>
                </c:pt>
                <c:pt idx="638">
                  <c:v>1276</c:v>
                </c:pt>
                <c:pt idx="639">
                  <c:v>1278</c:v>
                </c:pt>
                <c:pt idx="640">
                  <c:v>1280</c:v>
                </c:pt>
                <c:pt idx="641">
                  <c:v>1282</c:v>
                </c:pt>
                <c:pt idx="642">
                  <c:v>1284</c:v>
                </c:pt>
                <c:pt idx="643">
                  <c:v>1286</c:v>
                </c:pt>
                <c:pt idx="644">
                  <c:v>1288</c:v>
                </c:pt>
                <c:pt idx="645">
                  <c:v>1290</c:v>
                </c:pt>
                <c:pt idx="646">
                  <c:v>1292</c:v>
                </c:pt>
                <c:pt idx="647">
                  <c:v>1294</c:v>
                </c:pt>
                <c:pt idx="648">
                  <c:v>1296</c:v>
                </c:pt>
                <c:pt idx="649">
                  <c:v>1298</c:v>
                </c:pt>
                <c:pt idx="650">
                  <c:v>1300</c:v>
                </c:pt>
                <c:pt idx="651">
                  <c:v>1302</c:v>
                </c:pt>
                <c:pt idx="652">
                  <c:v>1304</c:v>
                </c:pt>
                <c:pt idx="653">
                  <c:v>1306</c:v>
                </c:pt>
                <c:pt idx="654">
                  <c:v>1308</c:v>
                </c:pt>
                <c:pt idx="655">
                  <c:v>1310</c:v>
                </c:pt>
                <c:pt idx="656">
                  <c:v>1312</c:v>
                </c:pt>
                <c:pt idx="657">
                  <c:v>1314</c:v>
                </c:pt>
                <c:pt idx="658">
                  <c:v>1316</c:v>
                </c:pt>
                <c:pt idx="659">
                  <c:v>1318</c:v>
                </c:pt>
                <c:pt idx="660">
                  <c:v>1320</c:v>
                </c:pt>
                <c:pt idx="661">
                  <c:v>1322</c:v>
                </c:pt>
                <c:pt idx="662">
                  <c:v>1324</c:v>
                </c:pt>
                <c:pt idx="663">
                  <c:v>1326</c:v>
                </c:pt>
                <c:pt idx="664">
                  <c:v>1328</c:v>
                </c:pt>
                <c:pt idx="665">
                  <c:v>1330</c:v>
                </c:pt>
                <c:pt idx="666">
                  <c:v>1332</c:v>
                </c:pt>
                <c:pt idx="667">
                  <c:v>1334</c:v>
                </c:pt>
                <c:pt idx="668">
                  <c:v>1336</c:v>
                </c:pt>
                <c:pt idx="669">
                  <c:v>1338</c:v>
                </c:pt>
                <c:pt idx="670">
                  <c:v>1340</c:v>
                </c:pt>
                <c:pt idx="671">
                  <c:v>1342</c:v>
                </c:pt>
                <c:pt idx="672">
                  <c:v>1344</c:v>
                </c:pt>
                <c:pt idx="673">
                  <c:v>1346</c:v>
                </c:pt>
                <c:pt idx="674">
                  <c:v>1348</c:v>
                </c:pt>
                <c:pt idx="675">
                  <c:v>1350</c:v>
                </c:pt>
                <c:pt idx="676">
                  <c:v>1352</c:v>
                </c:pt>
                <c:pt idx="677">
                  <c:v>1354</c:v>
                </c:pt>
                <c:pt idx="678">
                  <c:v>1356</c:v>
                </c:pt>
                <c:pt idx="679">
                  <c:v>1358</c:v>
                </c:pt>
                <c:pt idx="680">
                  <c:v>1360</c:v>
                </c:pt>
                <c:pt idx="681">
                  <c:v>1362</c:v>
                </c:pt>
                <c:pt idx="682">
                  <c:v>1364</c:v>
                </c:pt>
                <c:pt idx="683">
                  <c:v>1366</c:v>
                </c:pt>
                <c:pt idx="684">
                  <c:v>1368</c:v>
                </c:pt>
                <c:pt idx="685">
                  <c:v>1370</c:v>
                </c:pt>
                <c:pt idx="686">
                  <c:v>1372</c:v>
                </c:pt>
                <c:pt idx="687">
                  <c:v>1374</c:v>
                </c:pt>
                <c:pt idx="688">
                  <c:v>1376</c:v>
                </c:pt>
                <c:pt idx="689">
                  <c:v>1378</c:v>
                </c:pt>
                <c:pt idx="690">
                  <c:v>1380</c:v>
                </c:pt>
                <c:pt idx="691">
                  <c:v>1382</c:v>
                </c:pt>
                <c:pt idx="692">
                  <c:v>1384</c:v>
                </c:pt>
                <c:pt idx="693">
                  <c:v>1386</c:v>
                </c:pt>
                <c:pt idx="694">
                  <c:v>1388</c:v>
                </c:pt>
                <c:pt idx="695">
                  <c:v>1390</c:v>
                </c:pt>
                <c:pt idx="696">
                  <c:v>1392</c:v>
                </c:pt>
                <c:pt idx="697">
                  <c:v>1394</c:v>
                </c:pt>
                <c:pt idx="698">
                  <c:v>1396</c:v>
                </c:pt>
                <c:pt idx="699">
                  <c:v>1398</c:v>
                </c:pt>
                <c:pt idx="700">
                  <c:v>1400</c:v>
                </c:pt>
                <c:pt idx="701">
                  <c:v>1402</c:v>
                </c:pt>
                <c:pt idx="702">
                  <c:v>1404</c:v>
                </c:pt>
                <c:pt idx="703">
                  <c:v>1406</c:v>
                </c:pt>
                <c:pt idx="704">
                  <c:v>1408</c:v>
                </c:pt>
                <c:pt idx="705">
                  <c:v>1410</c:v>
                </c:pt>
                <c:pt idx="706">
                  <c:v>1412</c:v>
                </c:pt>
                <c:pt idx="707">
                  <c:v>1414</c:v>
                </c:pt>
                <c:pt idx="708">
                  <c:v>1416</c:v>
                </c:pt>
                <c:pt idx="709">
                  <c:v>1418</c:v>
                </c:pt>
                <c:pt idx="710">
                  <c:v>1420</c:v>
                </c:pt>
                <c:pt idx="711">
                  <c:v>1422</c:v>
                </c:pt>
                <c:pt idx="712">
                  <c:v>1424</c:v>
                </c:pt>
                <c:pt idx="713">
                  <c:v>1426</c:v>
                </c:pt>
                <c:pt idx="714">
                  <c:v>1428</c:v>
                </c:pt>
                <c:pt idx="715">
                  <c:v>1430</c:v>
                </c:pt>
                <c:pt idx="716">
                  <c:v>1432</c:v>
                </c:pt>
                <c:pt idx="717">
                  <c:v>1434</c:v>
                </c:pt>
                <c:pt idx="718">
                  <c:v>1436</c:v>
                </c:pt>
                <c:pt idx="719">
                  <c:v>1438</c:v>
                </c:pt>
                <c:pt idx="720">
                  <c:v>1440</c:v>
                </c:pt>
                <c:pt idx="721">
                  <c:v>1442</c:v>
                </c:pt>
                <c:pt idx="722">
                  <c:v>1444</c:v>
                </c:pt>
                <c:pt idx="723">
                  <c:v>1446</c:v>
                </c:pt>
                <c:pt idx="724">
                  <c:v>1448</c:v>
                </c:pt>
                <c:pt idx="725">
                  <c:v>1450</c:v>
                </c:pt>
                <c:pt idx="726">
                  <c:v>1452</c:v>
                </c:pt>
                <c:pt idx="727">
                  <c:v>1454</c:v>
                </c:pt>
                <c:pt idx="728">
                  <c:v>1456</c:v>
                </c:pt>
                <c:pt idx="729">
                  <c:v>1458</c:v>
                </c:pt>
                <c:pt idx="730">
                  <c:v>1460</c:v>
                </c:pt>
                <c:pt idx="731">
                  <c:v>1462</c:v>
                </c:pt>
                <c:pt idx="732">
                  <c:v>1464</c:v>
                </c:pt>
                <c:pt idx="733">
                  <c:v>1466</c:v>
                </c:pt>
                <c:pt idx="734">
                  <c:v>1468</c:v>
                </c:pt>
                <c:pt idx="735">
                  <c:v>1470</c:v>
                </c:pt>
                <c:pt idx="736">
                  <c:v>1472</c:v>
                </c:pt>
                <c:pt idx="737">
                  <c:v>1474</c:v>
                </c:pt>
                <c:pt idx="738">
                  <c:v>1476</c:v>
                </c:pt>
                <c:pt idx="739">
                  <c:v>1478</c:v>
                </c:pt>
                <c:pt idx="740">
                  <c:v>1480</c:v>
                </c:pt>
                <c:pt idx="741">
                  <c:v>1482</c:v>
                </c:pt>
                <c:pt idx="742">
                  <c:v>1484</c:v>
                </c:pt>
                <c:pt idx="743">
                  <c:v>1486</c:v>
                </c:pt>
                <c:pt idx="744">
                  <c:v>1488</c:v>
                </c:pt>
                <c:pt idx="745">
                  <c:v>1490</c:v>
                </c:pt>
                <c:pt idx="746">
                  <c:v>1492</c:v>
                </c:pt>
                <c:pt idx="747">
                  <c:v>1494</c:v>
                </c:pt>
                <c:pt idx="748">
                  <c:v>1496</c:v>
                </c:pt>
                <c:pt idx="749">
                  <c:v>1498</c:v>
                </c:pt>
                <c:pt idx="750">
                  <c:v>1500</c:v>
                </c:pt>
                <c:pt idx="751">
                  <c:v>1502</c:v>
                </c:pt>
                <c:pt idx="752">
                  <c:v>1504</c:v>
                </c:pt>
                <c:pt idx="753">
                  <c:v>1506</c:v>
                </c:pt>
                <c:pt idx="754">
                  <c:v>1508</c:v>
                </c:pt>
                <c:pt idx="755">
                  <c:v>1510</c:v>
                </c:pt>
                <c:pt idx="756">
                  <c:v>1512</c:v>
                </c:pt>
                <c:pt idx="757">
                  <c:v>1514</c:v>
                </c:pt>
                <c:pt idx="758">
                  <c:v>1516</c:v>
                </c:pt>
                <c:pt idx="759">
                  <c:v>1518</c:v>
                </c:pt>
                <c:pt idx="760">
                  <c:v>1520</c:v>
                </c:pt>
                <c:pt idx="761">
                  <c:v>1522</c:v>
                </c:pt>
                <c:pt idx="762">
                  <c:v>1524</c:v>
                </c:pt>
                <c:pt idx="763">
                  <c:v>1526</c:v>
                </c:pt>
                <c:pt idx="764">
                  <c:v>1528</c:v>
                </c:pt>
                <c:pt idx="765">
                  <c:v>1530</c:v>
                </c:pt>
                <c:pt idx="766">
                  <c:v>1532</c:v>
                </c:pt>
                <c:pt idx="767">
                  <c:v>1534</c:v>
                </c:pt>
                <c:pt idx="768">
                  <c:v>1536</c:v>
                </c:pt>
                <c:pt idx="769">
                  <c:v>1538</c:v>
                </c:pt>
                <c:pt idx="770">
                  <c:v>1540</c:v>
                </c:pt>
                <c:pt idx="771">
                  <c:v>1542</c:v>
                </c:pt>
                <c:pt idx="772">
                  <c:v>1544</c:v>
                </c:pt>
                <c:pt idx="773">
                  <c:v>1546</c:v>
                </c:pt>
                <c:pt idx="774">
                  <c:v>1548</c:v>
                </c:pt>
                <c:pt idx="775">
                  <c:v>1550</c:v>
                </c:pt>
                <c:pt idx="776">
                  <c:v>1552</c:v>
                </c:pt>
                <c:pt idx="777">
                  <c:v>1554</c:v>
                </c:pt>
                <c:pt idx="778">
                  <c:v>1556</c:v>
                </c:pt>
                <c:pt idx="779">
                  <c:v>1558</c:v>
                </c:pt>
                <c:pt idx="780">
                  <c:v>1560</c:v>
                </c:pt>
                <c:pt idx="781">
                  <c:v>1562</c:v>
                </c:pt>
                <c:pt idx="782">
                  <c:v>1564</c:v>
                </c:pt>
                <c:pt idx="783">
                  <c:v>1566</c:v>
                </c:pt>
                <c:pt idx="784">
                  <c:v>1568</c:v>
                </c:pt>
                <c:pt idx="785">
                  <c:v>1570</c:v>
                </c:pt>
                <c:pt idx="786">
                  <c:v>1572</c:v>
                </c:pt>
                <c:pt idx="787">
                  <c:v>1574</c:v>
                </c:pt>
                <c:pt idx="788">
                  <c:v>1576</c:v>
                </c:pt>
                <c:pt idx="789">
                  <c:v>1578</c:v>
                </c:pt>
                <c:pt idx="790">
                  <c:v>1580</c:v>
                </c:pt>
                <c:pt idx="791">
                  <c:v>1582</c:v>
                </c:pt>
                <c:pt idx="792">
                  <c:v>1584</c:v>
                </c:pt>
                <c:pt idx="793">
                  <c:v>1586</c:v>
                </c:pt>
                <c:pt idx="794">
                  <c:v>1588</c:v>
                </c:pt>
                <c:pt idx="795">
                  <c:v>1590</c:v>
                </c:pt>
                <c:pt idx="796">
                  <c:v>1592</c:v>
                </c:pt>
                <c:pt idx="797">
                  <c:v>1594</c:v>
                </c:pt>
                <c:pt idx="798">
                  <c:v>1596</c:v>
                </c:pt>
                <c:pt idx="799">
                  <c:v>1598</c:v>
                </c:pt>
                <c:pt idx="800">
                  <c:v>1600</c:v>
                </c:pt>
                <c:pt idx="801">
                  <c:v>1602</c:v>
                </c:pt>
                <c:pt idx="802">
                  <c:v>1604</c:v>
                </c:pt>
                <c:pt idx="803">
                  <c:v>1606</c:v>
                </c:pt>
                <c:pt idx="804">
                  <c:v>1608</c:v>
                </c:pt>
                <c:pt idx="805">
                  <c:v>1610</c:v>
                </c:pt>
                <c:pt idx="806">
                  <c:v>1612</c:v>
                </c:pt>
                <c:pt idx="807">
                  <c:v>1614</c:v>
                </c:pt>
                <c:pt idx="808">
                  <c:v>1616</c:v>
                </c:pt>
                <c:pt idx="809">
                  <c:v>1618</c:v>
                </c:pt>
                <c:pt idx="810">
                  <c:v>1620</c:v>
                </c:pt>
                <c:pt idx="811">
                  <c:v>1622</c:v>
                </c:pt>
                <c:pt idx="812">
                  <c:v>1624</c:v>
                </c:pt>
                <c:pt idx="813">
                  <c:v>1626</c:v>
                </c:pt>
                <c:pt idx="814">
                  <c:v>1628</c:v>
                </c:pt>
                <c:pt idx="815">
                  <c:v>1630</c:v>
                </c:pt>
                <c:pt idx="816">
                  <c:v>1632</c:v>
                </c:pt>
                <c:pt idx="817">
                  <c:v>1634</c:v>
                </c:pt>
                <c:pt idx="818">
                  <c:v>1636</c:v>
                </c:pt>
                <c:pt idx="819">
                  <c:v>1638</c:v>
                </c:pt>
                <c:pt idx="820">
                  <c:v>1640</c:v>
                </c:pt>
                <c:pt idx="821">
                  <c:v>1642</c:v>
                </c:pt>
                <c:pt idx="822">
                  <c:v>1644</c:v>
                </c:pt>
                <c:pt idx="823">
                  <c:v>1646</c:v>
                </c:pt>
                <c:pt idx="824">
                  <c:v>1648</c:v>
                </c:pt>
                <c:pt idx="825">
                  <c:v>1650</c:v>
                </c:pt>
                <c:pt idx="826">
                  <c:v>1652</c:v>
                </c:pt>
                <c:pt idx="827">
                  <c:v>1654</c:v>
                </c:pt>
                <c:pt idx="828">
                  <c:v>1656</c:v>
                </c:pt>
                <c:pt idx="829">
                  <c:v>1658</c:v>
                </c:pt>
                <c:pt idx="830">
                  <c:v>1660</c:v>
                </c:pt>
                <c:pt idx="831">
                  <c:v>1662</c:v>
                </c:pt>
                <c:pt idx="832">
                  <c:v>1664</c:v>
                </c:pt>
                <c:pt idx="833">
                  <c:v>1666</c:v>
                </c:pt>
                <c:pt idx="834">
                  <c:v>1668</c:v>
                </c:pt>
                <c:pt idx="835">
                  <c:v>1670</c:v>
                </c:pt>
                <c:pt idx="836">
                  <c:v>1672</c:v>
                </c:pt>
                <c:pt idx="837">
                  <c:v>1674</c:v>
                </c:pt>
                <c:pt idx="838">
                  <c:v>1676</c:v>
                </c:pt>
                <c:pt idx="839">
                  <c:v>1678</c:v>
                </c:pt>
                <c:pt idx="840">
                  <c:v>1680</c:v>
                </c:pt>
                <c:pt idx="841">
                  <c:v>1682</c:v>
                </c:pt>
                <c:pt idx="842">
                  <c:v>1684</c:v>
                </c:pt>
                <c:pt idx="843">
                  <c:v>1686</c:v>
                </c:pt>
                <c:pt idx="844">
                  <c:v>1688</c:v>
                </c:pt>
                <c:pt idx="845">
                  <c:v>1690</c:v>
                </c:pt>
                <c:pt idx="846">
                  <c:v>1692</c:v>
                </c:pt>
                <c:pt idx="847">
                  <c:v>1694</c:v>
                </c:pt>
                <c:pt idx="848">
                  <c:v>1696</c:v>
                </c:pt>
                <c:pt idx="849">
                  <c:v>1698</c:v>
                </c:pt>
                <c:pt idx="850">
                  <c:v>1700</c:v>
                </c:pt>
                <c:pt idx="851">
                  <c:v>1702</c:v>
                </c:pt>
                <c:pt idx="852">
                  <c:v>1704</c:v>
                </c:pt>
                <c:pt idx="853">
                  <c:v>1706</c:v>
                </c:pt>
                <c:pt idx="854">
                  <c:v>1708</c:v>
                </c:pt>
                <c:pt idx="855">
                  <c:v>1710</c:v>
                </c:pt>
                <c:pt idx="856">
                  <c:v>1712</c:v>
                </c:pt>
                <c:pt idx="857">
                  <c:v>1714</c:v>
                </c:pt>
                <c:pt idx="858">
                  <c:v>1716</c:v>
                </c:pt>
                <c:pt idx="859">
                  <c:v>1718</c:v>
                </c:pt>
                <c:pt idx="860">
                  <c:v>1720</c:v>
                </c:pt>
                <c:pt idx="861">
                  <c:v>1722</c:v>
                </c:pt>
                <c:pt idx="862">
                  <c:v>1724</c:v>
                </c:pt>
                <c:pt idx="863">
                  <c:v>1726</c:v>
                </c:pt>
                <c:pt idx="864">
                  <c:v>1728</c:v>
                </c:pt>
                <c:pt idx="865">
                  <c:v>1730</c:v>
                </c:pt>
                <c:pt idx="866">
                  <c:v>1732</c:v>
                </c:pt>
                <c:pt idx="867">
                  <c:v>1734</c:v>
                </c:pt>
                <c:pt idx="868">
                  <c:v>1736</c:v>
                </c:pt>
                <c:pt idx="869">
                  <c:v>1738</c:v>
                </c:pt>
                <c:pt idx="870">
                  <c:v>1740</c:v>
                </c:pt>
                <c:pt idx="871">
                  <c:v>1742</c:v>
                </c:pt>
                <c:pt idx="872">
                  <c:v>1744</c:v>
                </c:pt>
                <c:pt idx="873">
                  <c:v>1746</c:v>
                </c:pt>
                <c:pt idx="874">
                  <c:v>1748</c:v>
                </c:pt>
                <c:pt idx="875">
                  <c:v>1750</c:v>
                </c:pt>
                <c:pt idx="876">
                  <c:v>1752</c:v>
                </c:pt>
                <c:pt idx="877">
                  <c:v>1754</c:v>
                </c:pt>
                <c:pt idx="878">
                  <c:v>1756</c:v>
                </c:pt>
                <c:pt idx="879">
                  <c:v>1758</c:v>
                </c:pt>
                <c:pt idx="880">
                  <c:v>1760</c:v>
                </c:pt>
                <c:pt idx="881">
                  <c:v>1762</c:v>
                </c:pt>
                <c:pt idx="882">
                  <c:v>1764</c:v>
                </c:pt>
                <c:pt idx="883">
                  <c:v>1766</c:v>
                </c:pt>
                <c:pt idx="884">
                  <c:v>1768</c:v>
                </c:pt>
                <c:pt idx="885">
                  <c:v>1770</c:v>
                </c:pt>
                <c:pt idx="886">
                  <c:v>1772</c:v>
                </c:pt>
                <c:pt idx="887">
                  <c:v>1774</c:v>
                </c:pt>
                <c:pt idx="888">
                  <c:v>1776</c:v>
                </c:pt>
                <c:pt idx="889">
                  <c:v>1778</c:v>
                </c:pt>
                <c:pt idx="890">
                  <c:v>1780</c:v>
                </c:pt>
                <c:pt idx="891">
                  <c:v>1782</c:v>
                </c:pt>
                <c:pt idx="892">
                  <c:v>1784</c:v>
                </c:pt>
                <c:pt idx="893">
                  <c:v>1786</c:v>
                </c:pt>
                <c:pt idx="894">
                  <c:v>1788</c:v>
                </c:pt>
                <c:pt idx="895">
                  <c:v>1790</c:v>
                </c:pt>
                <c:pt idx="896">
                  <c:v>1792</c:v>
                </c:pt>
                <c:pt idx="897">
                  <c:v>1794</c:v>
                </c:pt>
                <c:pt idx="898">
                  <c:v>1796</c:v>
                </c:pt>
                <c:pt idx="899">
                  <c:v>1798</c:v>
                </c:pt>
                <c:pt idx="900">
                  <c:v>1800</c:v>
                </c:pt>
                <c:pt idx="901">
                  <c:v>1802</c:v>
                </c:pt>
                <c:pt idx="902">
                  <c:v>1804</c:v>
                </c:pt>
                <c:pt idx="903">
                  <c:v>1806</c:v>
                </c:pt>
                <c:pt idx="904">
                  <c:v>1808</c:v>
                </c:pt>
                <c:pt idx="905">
                  <c:v>1810</c:v>
                </c:pt>
                <c:pt idx="906">
                  <c:v>1812</c:v>
                </c:pt>
                <c:pt idx="907">
                  <c:v>1814</c:v>
                </c:pt>
                <c:pt idx="908">
                  <c:v>1816</c:v>
                </c:pt>
                <c:pt idx="909">
                  <c:v>1818</c:v>
                </c:pt>
                <c:pt idx="910">
                  <c:v>1820</c:v>
                </c:pt>
                <c:pt idx="911">
                  <c:v>1822</c:v>
                </c:pt>
                <c:pt idx="912">
                  <c:v>1824</c:v>
                </c:pt>
                <c:pt idx="913">
                  <c:v>1826</c:v>
                </c:pt>
                <c:pt idx="914">
                  <c:v>1828</c:v>
                </c:pt>
                <c:pt idx="915">
                  <c:v>1830</c:v>
                </c:pt>
                <c:pt idx="916">
                  <c:v>1832</c:v>
                </c:pt>
                <c:pt idx="917">
                  <c:v>1834</c:v>
                </c:pt>
                <c:pt idx="918">
                  <c:v>1836</c:v>
                </c:pt>
                <c:pt idx="919">
                  <c:v>1838</c:v>
                </c:pt>
                <c:pt idx="920">
                  <c:v>1840</c:v>
                </c:pt>
                <c:pt idx="921">
                  <c:v>1842</c:v>
                </c:pt>
                <c:pt idx="922">
                  <c:v>1844</c:v>
                </c:pt>
                <c:pt idx="923">
                  <c:v>1846</c:v>
                </c:pt>
                <c:pt idx="924">
                  <c:v>1848</c:v>
                </c:pt>
                <c:pt idx="925">
                  <c:v>1850</c:v>
                </c:pt>
                <c:pt idx="926">
                  <c:v>1852</c:v>
                </c:pt>
                <c:pt idx="927">
                  <c:v>1854</c:v>
                </c:pt>
                <c:pt idx="928">
                  <c:v>1856</c:v>
                </c:pt>
                <c:pt idx="929">
                  <c:v>1858</c:v>
                </c:pt>
                <c:pt idx="930">
                  <c:v>1860</c:v>
                </c:pt>
                <c:pt idx="931">
                  <c:v>1862</c:v>
                </c:pt>
                <c:pt idx="932">
                  <c:v>1864</c:v>
                </c:pt>
                <c:pt idx="933">
                  <c:v>1866</c:v>
                </c:pt>
                <c:pt idx="934">
                  <c:v>1868</c:v>
                </c:pt>
                <c:pt idx="935">
                  <c:v>1870</c:v>
                </c:pt>
                <c:pt idx="936">
                  <c:v>1872</c:v>
                </c:pt>
                <c:pt idx="937">
                  <c:v>1874</c:v>
                </c:pt>
                <c:pt idx="938">
                  <c:v>1876</c:v>
                </c:pt>
                <c:pt idx="939">
                  <c:v>1878</c:v>
                </c:pt>
                <c:pt idx="940">
                  <c:v>1880</c:v>
                </c:pt>
                <c:pt idx="941">
                  <c:v>1882</c:v>
                </c:pt>
                <c:pt idx="942">
                  <c:v>1884</c:v>
                </c:pt>
                <c:pt idx="943">
                  <c:v>1886</c:v>
                </c:pt>
                <c:pt idx="944">
                  <c:v>1888</c:v>
                </c:pt>
                <c:pt idx="945">
                  <c:v>1890</c:v>
                </c:pt>
                <c:pt idx="946">
                  <c:v>1892</c:v>
                </c:pt>
                <c:pt idx="947">
                  <c:v>1894</c:v>
                </c:pt>
                <c:pt idx="948">
                  <c:v>1896</c:v>
                </c:pt>
                <c:pt idx="949">
                  <c:v>1898</c:v>
                </c:pt>
                <c:pt idx="950">
                  <c:v>1900</c:v>
                </c:pt>
                <c:pt idx="951">
                  <c:v>1902</c:v>
                </c:pt>
                <c:pt idx="952">
                  <c:v>1904</c:v>
                </c:pt>
                <c:pt idx="953">
                  <c:v>1906</c:v>
                </c:pt>
                <c:pt idx="954">
                  <c:v>1908</c:v>
                </c:pt>
                <c:pt idx="955">
                  <c:v>1910</c:v>
                </c:pt>
                <c:pt idx="956">
                  <c:v>1912</c:v>
                </c:pt>
                <c:pt idx="957">
                  <c:v>1914</c:v>
                </c:pt>
                <c:pt idx="958">
                  <c:v>1916</c:v>
                </c:pt>
                <c:pt idx="959">
                  <c:v>1918</c:v>
                </c:pt>
                <c:pt idx="960">
                  <c:v>1920</c:v>
                </c:pt>
                <c:pt idx="961">
                  <c:v>1922</c:v>
                </c:pt>
                <c:pt idx="962">
                  <c:v>1924</c:v>
                </c:pt>
                <c:pt idx="963">
                  <c:v>1926</c:v>
                </c:pt>
                <c:pt idx="964">
                  <c:v>1928</c:v>
                </c:pt>
                <c:pt idx="965">
                  <c:v>1930</c:v>
                </c:pt>
                <c:pt idx="966">
                  <c:v>1932</c:v>
                </c:pt>
                <c:pt idx="967">
                  <c:v>1934</c:v>
                </c:pt>
                <c:pt idx="968">
                  <c:v>1936</c:v>
                </c:pt>
                <c:pt idx="969">
                  <c:v>1938</c:v>
                </c:pt>
                <c:pt idx="970">
                  <c:v>1940</c:v>
                </c:pt>
                <c:pt idx="971">
                  <c:v>1942</c:v>
                </c:pt>
                <c:pt idx="972">
                  <c:v>1944</c:v>
                </c:pt>
                <c:pt idx="973">
                  <c:v>1946</c:v>
                </c:pt>
                <c:pt idx="974">
                  <c:v>1948</c:v>
                </c:pt>
                <c:pt idx="975">
                  <c:v>1950</c:v>
                </c:pt>
                <c:pt idx="976">
                  <c:v>1952</c:v>
                </c:pt>
                <c:pt idx="977">
                  <c:v>1954</c:v>
                </c:pt>
                <c:pt idx="978">
                  <c:v>1956</c:v>
                </c:pt>
                <c:pt idx="979">
                  <c:v>1958</c:v>
                </c:pt>
                <c:pt idx="980">
                  <c:v>1960</c:v>
                </c:pt>
                <c:pt idx="981">
                  <c:v>1962</c:v>
                </c:pt>
                <c:pt idx="982">
                  <c:v>1964</c:v>
                </c:pt>
                <c:pt idx="983">
                  <c:v>1966</c:v>
                </c:pt>
                <c:pt idx="984">
                  <c:v>1968</c:v>
                </c:pt>
                <c:pt idx="985">
                  <c:v>1970</c:v>
                </c:pt>
                <c:pt idx="986">
                  <c:v>1972</c:v>
                </c:pt>
                <c:pt idx="987">
                  <c:v>1974</c:v>
                </c:pt>
                <c:pt idx="988">
                  <c:v>1976</c:v>
                </c:pt>
                <c:pt idx="989">
                  <c:v>1978</c:v>
                </c:pt>
                <c:pt idx="990">
                  <c:v>1980</c:v>
                </c:pt>
                <c:pt idx="991">
                  <c:v>1982</c:v>
                </c:pt>
                <c:pt idx="992">
                  <c:v>1984</c:v>
                </c:pt>
                <c:pt idx="993">
                  <c:v>1986</c:v>
                </c:pt>
                <c:pt idx="994">
                  <c:v>1988</c:v>
                </c:pt>
                <c:pt idx="995">
                  <c:v>1990</c:v>
                </c:pt>
                <c:pt idx="996">
                  <c:v>1992</c:v>
                </c:pt>
                <c:pt idx="997">
                  <c:v>1994</c:v>
                </c:pt>
                <c:pt idx="998">
                  <c:v>1996</c:v>
                </c:pt>
                <c:pt idx="999">
                  <c:v>1998</c:v>
                </c:pt>
                <c:pt idx="1000">
                  <c:v>2000</c:v>
                </c:pt>
              </c:numCache>
            </c:numRef>
          </c:xVal>
          <c:yVal>
            <c:numRef>
              <c:f>Hárok1!$D$15:$D$1015</c:f>
              <c:numCache>
                <c:formatCode>0.0000E+00</c:formatCode>
                <c:ptCount val="1001"/>
                <c:pt idx="0">
                  <c:v>0</c:v>
                </c:pt>
                <c:pt idx="1">
                  <c:v>7.7460072352233599E-8</c:v>
                </c:pt>
                <c:pt idx="2">
                  <c:v>3.0982470579061613E-7</c:v>
                </c:pt>
                <c:pt idx="3">
                  <c:v>6.9704715337909024E-7</c:v>
                </c:pt>
                <c:pt idx="4">
                  <c:v>1.2390495166193242E-6</c:v>
                </c:pt>
                <c:pt idx="5">
                  <c:v>1.9357227650390667E-6</c:v>
                </c:pt>
                <c:pt idx="6">
                  <c:v>2.7869267636072588E-6</c:v>
                </c:pt>
                <c:pt idx="7">
                  <c:v>3.7924903079673334E-6</c:v>
                </c:pt>
                <c:pt idx="8">
                  <c:v>4.9522111674776615E-6</c:v>
                </c:pt>
                <c:pt idx="9">
                  <c:v>6.2658561360457039E-6</c:v>
                </c:pt>
                <c:pt idx="10">
                  <c:v>7.7331610907399434E-6</c:v>
                </c:pt>
                <c:pt idx="11">
                  <c:v>9.3538310581612818E-6</c:v>
                </c:pt>
                <c:pt idx="12">
                  <c:v>1.112754028855315E-5</c:v>
                </c:pt>
                <c:pt idx="13">
                  <c:v>1.3053932337627138E-5</c:v>
                </c:pt>
                <c:pt idx="14">
                  <c:v>1.5132620156078598E-5</c:v>
                </c:pt>
                <c:pt idx="15">
                  <c:v>1.7363186186764231E-5</c:v>
                </c:pt>
                <c:pt idx="16">
                  <c:v>1.9745182469511287E-5</c:v>
                </c:pt>
                <c:pt idx="17">
                  <c:v>2.2278130753525685E-5</c:v>
                </c:pt>
                <c:pt idx="18">
                  <c:v>2.4961522617363872E-5</c:v>
                </c:pt>
                <c:pt idx="19">
                  <c:v>2.77948195964311E-5</c:v>
                </c:pt>
                <c:pt idx="20">
                  <c:v>3.07774533179662E-5</c:v>
                </c:pt>
                <c:pt idx="21">
                  <c:v>3.3908825643470816E-5</c:v>
                </c:pt>
                <c:pt idx="22">
                  <c:v>3.7188308818538786E-5</c:v>
                </c:pt>
                <c:pt idx="23">
                  <c:v>4.0615245630038712E-5</c:v>
                </c:pt>
                <c:pt idx="24">
                  <c:v>4.4188949570601075E-5</c:v>
                </c:pt>
                <c:pt idx="25">
                  <c:v>4.7908705010358398E-5</c:v>
                </c:pt>
                <c:pt idx="26">
                  <c:v>5.1773767375885214E-5</c:v>
                </c:pt>
                <c:pt idx="27">
                  <c:v>5.5783363336282038E-5</c:v>
                </c:pt>
                <c:pt idx="28">
                  <c:v>5.9936690996345527E-5</c:v>
                </c:pt>
                <c:pt idx="29">
                  <c:v>6.4232920096764842E-5</c:v>
                </c:pt>
                <c:pt idx="30">
                  <c:v>6.8671192221282003E-5</c:v>
                </c:pt>
                <c:pt idx="31">
                  <c:v>7.3250621010751874E-5</c:v>
                </c:pt>
                <c:pt idx="32">
                  <c:v>7.797029238403559E-5</c:v>
                </c:pt>
                <c:pt idx="33">
                  <c:v>8.2829264765658605E-5</c:v>
                </c:pt>
                <c:pt idx="34">
                  <c:v>8.7826569320163233E-5</c:v>
                </c:pt>
                <c:pt idx="35">
                  <c:v>9.296121019308274E-5</c:v>
                </c:pt>
                <c:pt idx="36">
                  <c:v>9.8232164758462872E-5</c:v>
                </c:pt>
                <c:pt idx="37">
                  <c:v>1.036383838728539E-4</c:v>
                </c:pt>
                <c:pt idx="38">
                  <c:v>1.0917879213569484E-4</c:v>
                </c:pt>
                <c:pt idx="39">
                  <c:v>1.1485228815600984E-4</c:v>
                </c:pt>
                <c:pt idx="40">
                  <c:v>1.2065774482533379E-4</c:v>
                </c:pt>
                <c:pt idx="41">
                  <c:v>1.2659400959678382E-4</c:v>
                </c:pt>
                <c:pt idx="42">
                  <c:v>1.3265990477019017E-4</c:v>
                </c:pt>
                <c:pt idx="43">
                  <c:v>1.3885422778319898E-4</c:v>
                </c:pt>
                <c:pt idx="44">
                  <c:v>1.4517575150825769E-4</c:v>
                </c:pt>
                <c:pt idx="45">
                  <c:v>1.5162322455539152E-4</c:v>
                </c:pt>
                <c:pt idx="46">
                  <c:v>1.5819537158067834E-4</c:v>
                </c:pt>
                <c:pt idx="47">
                  <c:v>1.6489089360032766E-4</c:v>
                </c:pt>
                <c:pt idx="48">
                  <c:v>1.7170846831026691E-4</c:v>
                </c:pt>
                <c:pt idx="49">
                  <c:v>1.7864675041113817E-4</c:v>
                </c:pt>
                <c:pt idx="50">
                  <c:v>1.8570437193860524E-4</c:v>
                </c:pt>
                <c:pt idx="51">
                  <c:v>1.9287994259887086E-4</c:v>
                </c:pt>
                <c:pt idx="52">
                  <c:v>2.0017205010930167E-4</c:v>
                </c:pt>
                <c:pt idx="53">
                  <c:v>2.075792605440569E-4</c:v>
                </c:pt>
                <c:pt idx="54">
                  <c:v>2.1510011868461603E-4</c:v>
                </c:pt>
                <c:pt idx="55">
                  <c:v>2.2273314837509923E-4</c:v>
                </c:pt>
                <c:pt idx="56">
                  <c:v>2.304768528822718E-4</c:v>
                </c:pt>
                <c:pt idx="57">
                  <c:v>2.3832971526012472E-4</c:v>
                </c:pt>
                <c:pt idx="58">
                  <c:v>2.4629019871892047E-4</c:v>
                </c:pt>
                <c:pt idx="59">
                  <c:v>2.5435674699859228E-4</c:v>
                </c:pt>
                <c:pt idx="60">
                  <c:v>2.6252778474638498E-4</c:v>
                </c:pt>
                <c:pt idx="61">
                  <c:v>2.7080171789862275E-4</c:v>
                </c:pt>
                <c:pt idx="62">
                  <c:v>2.7917693406648986E-4</c:v>
                </c:pt>
                <c:pt idx="63">
                  <c:v>2.8765180292570757E-4</c:v>
                </c:pt>
                <c:pt idx="64">
                  <c:v>2.96224676609991E-4</c:v>
                </c:pt>
                <c:pt idx="65">
                  <c:v>3.0489389010816739E-4</c:v>
                </c:pt>
                <c:pt idx="66">
                  <c:v>3.1365776166483852E-4</c:v>
                </c:pt>
                <c:pt idx="67">
                  <c:v>3.2251459318446518E-4</c:v>
                </c:pt>
                <c:pt idx="68">
                  <c:v>3.3146267063875582E-4</c:v>
                </c:pt>
                <c:pt idx="69">
                  <c:v>3.4050026447723621E-4</c:v>
                </c:pt>
                <c:pt idx="70">
                  <c:v>3.4962563004087949E-4</c:v>
                </c:pt>
                <c:pt idx="71">
                  <c:v>3.5883700797867309E-4</c:v>
                </c:pt>
                <c:pt idx="72">
                  <c:v>3.6813262466699919E-4</c:v>
                </c:pt>
                <c:pt idx="73">
                  <c:v>3.7751069263170574E-4</c:v>
                </c:pt>
                <c:pt idx="74">
                  <c:v>3.8696941097274225E-4</c:v>
                </c:pt>
                <c:pt idx="75">
                  <c:v>3.9650696579123635E-4</c:v>
                </c:pt>
                <c:pt idx="76">
                  <c:v>4.0612153061888543E-4</c:v>
                </c:pt>
                <c:pt idx="77">
                  <c:v>4.1581126684953653E-4</c:v>
                </c:pt>
                <c:pt idx="78">
                  <c:v>4.2557432417282993E-4</c:v>
                </c:pt>
                <c:pt idx="79">
                  <c:v>4.3540884100977796E-4</c:v>
                </c:pt>
                <c:pt idx="80">
                  <c:v>4.4531294495015372E-4</c:v>
                </c:pt>
                <c:pt idx="81">
                  <c:v>4.5528475319156069E-4</c:v>
                </c:pt>
                <c:pt idx="82">
                  <c:v>4.6532237298005819E-4</c:v>
                </c:pt>
                <c:pt idx="83">
                  <c:v>4.7542390205221281E-4</c:v>
                </c:pt>
                <c:pt idx="84">
                  <c:v>4.8558742907844915E-4</c:v>
                </c:pt>
                <c:pt idx="85">
                  <c:v>4.9581103410757297E-4</c:v>
                </c:pt>
                <c:pt idx="86">
                  <c:v>5.0609278901233721E-4</c:v>
                </c:pt>
                <c:pt idx="87">
                  <c:v>5.16430757935924E-4</c:v>
                </c:pt>
                <c:pt idx="88">
                  <c:v>5.268229977392155E-4</c:v>
                </c:pt>
                <c:pt idx="89">
                  <c:v>5.3726755844872511E-4</c:v>
                </c:pt>
                <c:pt idx="90">
                  <c:v>5.4776248370506117E-4</c:v>
                </c:pt>
                <c:pt idx="91">
                  <c:v>5.5830581121179754E-4</c:v>
                </c:pt>
                <c:pt idx="92">
                  <c:v>5.6889557318462209E-4</c:v>
                </c:pt>
                <c:pt idx="93">
                  <c:v>5.7952979680063834E-4</c:v>
                </c:pt>
                <c:pt idx="94">
                  <c:v>5.9020650464769063E-4</c:v>
                </c:pt>
                <c:pt idx="95">
                  <c:v>6.0092371517359098E-4</c:v>
                </c:pt>
                <c:pt idx="96">
                  <c:v>6.116794431351184E-4</c:v>
                </c:pt>
                <c:pt idx="97">
                  <c:v>6.2247170004666634E-4</c:v>
                </c:pt>
                <c:pt idx="98">
                  <c:v>6.3329849462841485E-4</c:v>
                </c:pt>
                <c:pt idx="99">
                  <c:v>6.4415783325390166E-4</c:v>
                </c:pt>
                <c:pt idx="100">
                  <c:v>6.5504772039686875E-4</c:v>
                </c:pt>
                <c:pt idx="101">
                  <c:v>6.6596615907726171E-4</c:v>
                </c:pt>
                <c:pt idx="102">
                  <c:v>6.7691115130625971E-4</c:v>
                </c:pt>
                <c:pt idx="103">
                  <c:v>6.8788069853021325E-4</c:v>
                </c:pt>
                <c:pt idx="104">
                  <c:v>6.9887280207336987E-4</c:v>
                </c:pt>
                <c:pt idx="105">
                  <c:v>7.0988546357926747E-4</c:v>
                </c:pt>
                <c:pt idx="106">
                  <c:v>7.2091668545067392E-4</c:v>
                </c:pt>
                <c:pt idx="107">
                  <c:v>7.3196447128795819E-4</c:v>
                </c:pt>
                <c:pt idx="108">
                  <c:v>7.4302682632577033E-4</c:v>
                </c:pt>
                <c:pt idx="109">
                  <c:v>7.5410175786791856E-4</c:v>
                </c:pt>
                <c:pt idx="110">
                  <c:v>7.6518727572032338E-4</c:v>
                </c:pt>
                <c:pt idx="111">
                  <c:v>7.7628139262193711E-4</c:v>
                </c:pt>
                <c:pt idx="112">
                  <c:v>7.8738212467351315E-4</c:v>
                </c:pt>
                <c:pt idx="113">
                  <c:v>7.9848749176411149E-4</c:v>
                </c:pt>
                <c:pt idx="114">
                  <c:v>8.0959551799523295E-4</c:v>
                </c:pt>
                <c:pt idx="115">
                  <c:v>8.2070423210246605E-4</c:v>
                </c:pt>
                <c:pt idx="116">
                  <c:v>8.3181166787454105E-4</c:v>
                </c:pt>
                <c:pt idx="117">
                  <c:v>8.4291586456968133E-4</c:v>
                </c:pt>
                <c:pt idx="118">
                  <c:v>8.5401486732914747E-4</c:v>
                </c:pt>
                <c:pt idx="119">
                  <c:v>8.6510672758786412E-4</c:v>
                </c:pt>
                <c:pt idx="120">
                  <c:v>8.7618950348202981E-4</c:v>
                </c:pt>
                <c:pt idx="121">
                  <c:v>8.8726126025360391E-4</c:v>
                </c:pt>
                <c:pt idx="122">
                  <c:v>8.9832007065157029E-4</c:v>
                </c:pt>
                <c:pt idx="123">
                  <c:v>9.0936401532987709E-4</c:v>
                </c:pt>
                <c:pt idx="124">
                  <c:v>9.2039118324195341E-4</c:v>
                </c:pt>
                <c:pt idx="125">
                  <c:v>9.3139967203170726E-4</c:v>
                </c:pt>
                <c:pt idx="126">
                  <c:v>9.4238758842090482E-4</c:v>
                </c:pt>
                <c:pt idx="127">
                  <c:v>9.533530485928422E-4</c:v>
                </c:pt>
                <c:pt idx="128">
                  <c:v>9.6429417857221234E-4</c:v>
                </c:pt>
                <c:pt idx="129">
                  <c:v>9.7520911460107797E-4</c:v>
                </c:pt>
                <c:pt idx="130">
                  <c:v>9.8609600351085881E-4</c:v>
                </c:pt>
                <c:pt idx="131">
                  <c:v>9.969530030902484E-4</c:v>
                </c:pt>
                <c:pt idx="132">
                  <c:v>1.0077782824489709E-3</c:v>
                </c:pt>
                <c:pt idx="133">
                  <c:v>1.0185700223772931E-3</c:v>
                </c:pt>
                <c:pt idx="134">
                  <c:v>1.0293264157012101E-3</c:v>
                </c:pt>
                <c:pt idx="135">
                  <c:v>1.0400456676332246E-3</c:v>
                </c:pt>
                <c:pt idx="136">
                  <c:v>1.0507259961186331E-3</c:v>
                </c:pt>
                <c:pt idx="137">
                  <c:v>1.0613656321772499E-3</c:v>
                </c:pt>
                <c:pt idx="138">
                  <c:v>1.0719628202404867E-3</c:v>
                </c:pt>
                <c:pt idx="139">
                  <c:v>1.0825158184837149E-3</c:v>
                </c:pt>
                <c:pt idx="140">
                  <c:v>1.0930228991538383E-3</c:v>
                </c:pt>
                <c:pt idx="141">
                  <c:v>1.1034823488920056E-3</c:v>
                </c:pt>
                <c:pt idx="142">
                  <c:v>1.1138924690513915E-3</c:v>
                </c:pt>
                <c:pt idx="143">
                  <c:v>1.1242515760099808E-3</c:v>
                </c:pt>
                <c:pt idx="144">
                  <c:v>1.1345580014782925E-3</c:v>
                </c:pt>
                <c:pt idx="145">
                  <c:v>1.1448100928019725E-3</c:v>
                </c:pt>
                <c:pt idx="146">
                  <c:v>1.1550062132592055E-3</c:v>
                </c:pt>
                <c:pt idx="147">
                  <c:v>1.165144742352872E-3</c:v>
                </c:pt>
                <c:pt idx="148">
                  <c:v>1.175224076097406E-3</c:v>
                </c:pt>
                <c:pt idx="149">
                  <c:v>1.185242627300287E-3</c:v>
                </c:pt>
                <c:pt idx="150">
                  <c:v>1.1951988258381196E-3</c:v>
                </c:pt>
                <c:pt idx="151">
                  <c:v>1.2050911189272443E-3</c:v>
                </c:pt>
                <c:pt idx="152">
                  <c:v>1.2149179713888301E-3</c:v>
                </c:pt>
                <c:pt idx="153">
                  <c:v>1.224677865908404E-3</c:v>
                </c:pt>
                <c:pt idx="154">
                  <c:v>1.2343693032897652E-3</c:v>
                </c:pt>
                <c:pt idx="155">
                  <c:v>1.2439908027032452E-3</c:v>
                </c:pt>
                <c:pt idx="156">
                  <c:v>1.25354090192827E-3</c:v>
                </c:pt>
                <c:pt idx="157">
                  <c:v>1.2630181575901812E-3</c:v>
                </c:pt>
                <c:pt idx="158">
                  <c:v>1.2724211453912827E-3</c:v>
                </c:pt>
                <c:pt idx="159">
                  <c:v>1.2817484603360714E-3</c:v>
                </c:pt>
                <c:pt idx="160">
                  <c:v>1.2909987169506243E-3</c:v>
                </c:pt>
                <c:pt idx="161">
                  <c:v>1.3001705494960986E-3</c:v>
                </c:pt>
                <c:pt idx="162">
                  <c:v>1.3092626121763288E-3</c:v>
                </c:pt>
                <c:pt idx="163">
                  <c:v>1.3182735793394816E-3</c:v>
                </c:pt>
                <c:pt idx="164">
                  <c:v>1.3272021456737432E-3</c:v>
                </c:pt>
                <c:pt idx="165">
                  <c:v>1.3360470263970227E-3</c:v>
                </c:pt>
                <c:pt idx="166">
                  <c:v>1.3448069574406385E-3</c:v>
                </c:pt>
                <c:pt idx="167">
                  <c:v>1.3534806956269736E-3</c:v>
                </c:pt>
                <c:pt idx="168">
                  <c:v>1.3620670188410821E-3</c:v>
                </c:pt>
                <c:pt idx="169">
                  <c:v>1.3705647261962261E-3</c:v>
                </c:pt>
                <c:pt idx="170">
                  <c:v>1.3789726381933304E-3</c:v>
                </c:pt>
                <c:pt idx="171">
                  <c:v>1.3872895968743454E-3</c:v>
                </c:pt>
                <c:pt idx="172">
                  <c:v>1.3955144659695015E-3</c:v>
                </c:pt>
                <c:pt idx="173">
                  <c:v>1.403646131038453E-3</c:v>
                </c:pt>
                <c:pt idx="174">
                  <c:v>1.4116834996053017E-3</c:v>
                </c:pt>
                <c:pt idx="175">
                  <c:v>1.4196255012874899E-3</c:v>
                </c:pt>
                <c:pt idx="176">
                  <c:v>1.4274710879185752E-3</c:v>
                </c:pt>
                <c:pt idx="177">
                  <c:v>1.4352192336648678E-3</c:v>
                </c:pt>
                <c:pt idx="178">
                  <c:v>1.4428689351359439E-3</c:v>
                </c:pt>
                <c:pt idx="179">
                  <c:v>1.4504192114890347E-3</c:v>
                </c:pt>
                <c:pt idx="180">
                  <c:v>1.4578691045272938E-3</c:v>
                </c:pt>
                <c:pt idx="181">
                  <c:v>1.4652176787919515E-3</c:v>
                </c:pt>
                <c:pt idx="182">
                  <c:v>1.4724640216483651E-3</c:v>
                </c:pt>
                <c:pt idx="183">
                  <c:v>1.479607243365973E-3</c:v>
                </c:pt>
                <c:pt idx="184">
                  <c:v>1.4866464771921687E-3</c:v>
                </c:pt>
                <c:pt idx="185">
                  <c:v>1.4935808794201042E-3</c:v>
                </c:pt>
                <c:pt idx="186">
                  <c:v>1.5004096294504415E-3</c:v>
                </c:pt>
                <c:pt idx="187">
                  <c:v>1.5071319298470703E-3</c:v>
                </c:pt>
                <c:pt idx="188">
                  <c:v>1.5137470063868077E-3</c:v>
                </c:pt>
                <c:pt idx="189">
                  <c:v>1.5202541081031067E-3</c:v>
                </c:pt>
                <c:pt idx="190">
                  <c:v>1.5266525073237881E-3</c:v>
                </c:pt>
                <c:pt idx="191">
                  <c:v>1.5329414997028324E-3</c:v>
                </c:pt>
                <c:pt idx="192">
                  <c:v>1.5391204042462419E-3</c:v>
                </c:pt>
                <c:pt idx="193">
                  <c:v>1.5451885633320183E-3</c:v>
                </c:pt>
                <c:pt idx="194">
                  <c:v>1.5511453427242707E-3</c:v>
                </c:pt>
                <c:pt idx="195">
                  <c:v>1.5569901315814949E-3</c:v>
                </c:pt>
                <c:pt idx="196">
                  <c:v>1.562722342459053E-3</c:v>
                </c:pt>
                <c:pt idx="197">
                  <c:v>1.5683414113058843E-3</c:v>
                </c:pt>
                <c:pt idx="198">
                  <c:v>1.5738467974554941E-3</c:v>
                </c:pt>
                <c:pt idx="199">
                  <c:v>1.5792379836112448E-3</c:v>
                </c:pt>
                <c:pt idx="200">
                  <c:v>1.5845144758259975E-3</c:v>
                </c:pt>
                <c:pt idx="201">
                  <c:v>1.5896758034761435E-3</c:v>
                </c:pt>
                <c:pt idx="202">
                  <c:v>1.5947215192300608E-3</c:v>
                </c:pt>
                <c:pt idx="203">
                  <c:v>1.5996511990110504E-3</c:v>
                </c:pt>
                <c:pt idx="204">
                  <c:v>1.6044644419547875E-3</c:v>
                </c:pt>
                <c:pt idx="205">
                  <c:v>1.6091608703613408E-3</c:v>
                </c:pt>
                <c:pt idx="206">
                  <c:v>1.6137401296418008E-3</c:v>
                </c:pt>
                <c:pt idx="207">
                  <c:v>1.6182018882595734E-3</c:v>
                </c:pt>
                <c:pt idx="208">
                  <c:v>1.6225458376663857E-3</c:v>
                </c:pt>
                <c:pt idx="209">
                  <c:v>1.6267716922330545E-3</c:v>
                </c:pt>
                <c:pt idx="210">
                  <c:v>1.6308791891750719E-3</c:v>
                </c:pt>
                <c:pt idx="211">
                  <c:v>1.634868088473064E-3</c:v>
                </c:pt>
                <c:pt idx="212">
                  <c:v>1.638738172788176E-3</c:v>
                </c:pt>
                <c:pt idx="213">
                  <c:v>1.6424892473724396E-3</c:v>
                </c:pt>
                <c:pt idx="214">
                  <c:v>1.6461211399741843E-3</c:v>
                </c:pt>
                <c:pt idx="215">
                  <c:v>1.6496337007385461E-3</c:v>
                </c:pt>
                <c:pt idx="216">
                  <c:v>1.653026802103141E-3</c:v>
                </c:pt>
                <c:pt idx="217">
                  <c:v>1.6563003386889561E-3</c:v>
                </c:pt>
                <c:pt idx="218">
                  <c:v>1.6594542271865284E-3</c:v>
                </c:pt>
                <c:pt idx="219">
                  <c:v>1.6624884062374681E-3</c:v>
                </c:pt>
                <c:pt idx="220">
                  <c:v>1.6654028363113965E-3</c:v>
                </c:pt>
                <c:pt idx="221">
                  <c:v>1.6681974995783591E-3</c:v>
                </c:pt>
                <c:pt idx="222">
                  <c:v>1.6708723997767825E-3</c:v>
                </c:pt>
                <c:pt idx="223">
                  <c:v>1.6734275620770421E-3</c:v>
                </c:pt>
                <c:pt idx="224">
                  <c:v>1.6758630329407067E-3</c:v>
                </c:pt>
                <c:pt idx="225">
                  <c:v>1.6781788799755343E-3</c:v>
                </c:pt>
                <c:pt idx="226">
                  <c:v>1.6803751917862791E-3</c:v>
                </c:pt>
                <c:pt idx="227">
                  <c:v>1.6824520778213926E-3</c:v>
                </c:pt>
                <c:pt idx="228">
                  <c:v>1.6844096682156768E-3</c:v>
                </c:pt>
                <c:pt idx="229">
                  <c:v>1.6862481136289754E-3</c:v>
                </c:pt>
                <c:pt idx="230">
                  <c:v>1.6879675850809625E-3</c:v>
                </c:pt>
                <c:pt idx="231">
                  <c:v>1.6895682737821111E-3</c:v>
                </c:pt>
                <c:pt idx="232">
                  <c:v>1.6910503909609118E-3</c:v>
                </c:pt>
                <c:pt idx="233">
                  <c:v>1.6924141676874188E-3</c:v>
                </c:pt>
                <c:pt idx="234">
                  <c:v>1.6936598546931937E-3</c:v>
                </c:pt>
                <c:pt idx="235">
                  <c:v>1.6947877221877294E-3</c:v>
                </c:pt>
                <c:pt idx="236">
                  <c:v>1.6957980596714239E-3</c:v>
                </c:pt>
                <c:pt idx="237">
                  <c:v>1.6966911757451868E-3</c:v>
                </c:pt>
                <c:pt idx="238">
                  <c:v>1.6974673979167499E-3</c:v>
                </c:pt>
                <c:pt idx="239">
                  <c:v>1.6981270724037657E-3</c:v>
                </c:pt>
                <c:pt idx="240">
                  <c:v>1.6986705639337656E-3</c:v>
                </c:pt>
                <c:pt idx="241">
                  <c:v>1.699098255541064E-3</c:v>
                </c:pt>
                <c:pt idx="242">
                  <c:v>1.6994105483606778E-3</c:v>
                </c:pt>
                <c:pt idx="243">
                  <c:v>1.6996078614193492E-3</c:v>
                </c:pt>
                <c:pt idx="244">
                  <c:v>1.6996906314237447E-3</c:v>
                </c:pt>
                <c:pt idx="245">
                  <c:v>1.6996593125459154E-3</c:v>
                </c:pt>
                <c:pt idx="246">
                  <c:v>1.6995143762060937E-3</c:v>
                </c:pt>
                <c:pt idx="247">
                  <c:v>1.6992563108529104E-3</c:v>
                </c:pt>
                <c:pt idx="248">
                  <c:v>1.6988856217411098E-3</c:v>
                </c:pt>
                <c:pt idx="249">
                  <c:v>1.6984028307068454E-3</c:v>
                </c:pt>
                <c:pt idx="250">
                  <c:v>1.6978084759406344E-3</c:v>
                </c:pt>
                <c:pt idx="251">
                  <c:v>1.6971031117580552E-3</c:v>
                </c:pt>
                <c:pt idx="252">
                  <c:v>1.6962873083682631E-3</c:v>
                </c:pt>
                <c:pt idx="253">
                  <c:v>1.6953616516404129E-3</c:v>
                </c:pt>
                <c:pt idx="254">
                  <c:v>1.6943267428680599E-3</c:v>
                </c:pt>
                <c:pt idx="255">
                  <c:v>1.693183198531628E-3</c:v>
                </c:pt>
                <c:pt idx="256">
                  <c:v>1.6919316500590221E-3</c:v>
                </c:pt>
                <c:pt idx="257">
                  <c:v>1.6905727435844614E-3</c:v>
                </c:pt>
                <c:pt idx="258">
                  <c:v>1.6891071397056258E-3</c:v>
                </c:pt>
                <c:pt idx="259">
                  <c:v>1.6875355132391797E-3</c:v>
                </c:pt>
                <c:pt idx="260">
                  <c:v>1.6858585529747714E-3</c:v>
                </c:pt>
                <c:pt idx="261">
                  <c:v>1.6840769614275683E-3</c:v>
                </c:pt>
                <c:pt idx="262">
                  <c:v>1.6821914545894266E-3</c:v>
                </c:pt>
                <c:pt idx="263">
                  <c:v>1.6802027616787639E-3</c:v>
                </c:pt>
                <c:pt idx="264">
                  <c:v>1.678111624889213E-3</c:v>
                </c:pt>
                <c:pt idx="265">
                  <c:v>1.6759187991371464E-3</c:v>
                </c:pt>
                <c:pt idx="266">
                  <c:v>1.6736250518081355E-3</c:v>
                </c:pt>
                <c:pt idx="267">
                  <c:v>1.6712311625024399E-3</c:v>
                </c:pt>
                <c:pt idx="268">
                  <c:v>1.6687379227795867E-3</c:v>
                </c:pt>
                <c:pt idx="269">
                  <c:v>1.6661461359021327E-3</c:v>
                </c:pt>
                <c:pt idx="270">
                  <c:v>1.6634566165786792E-3</c:v>
                </c:pt>
                <c:pt idx="271">
                  <c:v>1.6606701907062131E-3</c:v>
                </c:pt>
                <c:pt idx="272">
                  <c:v>1.6577876951118626E-3</c:v>
                </c:pt>
                <c:pt idx="273">
                  <c:v>1.6548099772941292E-3</c:v>
                </c:pt>
                <c:pt idx="274">
                  <c:v>1.6517378951636827E-3</c:v>
                </c:pt>
                <c:pt idx="275">
                  <c:v>1.6485723167837842E-3</c:v>
                </c:pt>
                <c:pt idx="276">
                  <c:v>1.6453141201104228E-3</c:v>
                </c:pt>
                <c:pt idx="277">
                  <c:v>1.6419641927322294E-3</c:v>
                </c:pt>
                <c:pt idx="278">
                  <c:v>1.6385234316102456E-3</c:v>
                </c:pt>
                <c:pt idx="279">
                  <c:v>1.6349927428176208E-3</c:v>
                </c:pt>
                <c:pt idx="280">
                  <c:v>1.6313730412793081E-3</c:v>
                </c:pt>
                <c:pt idx="281">
                  <c:v>1.6276652505118278E-3</c:v>
                </c:pt>
                <c:pt idx="282">
                  <c:v>1.6238703023631791E-3</c:v>
                </c:pt>
                <c:pt idx="283">
                  <c:v>1.6199891367529539E-3</c:v>
                </c:pt>
                <c:pt idx="284">
                  <c:v>1.6160227014127379E-3</c:v>
                </c:pt>
                <c:pt idx="285">
                  <c:v>1.6119719516268583E-3</c:v>
                </c:pt>
                <c:pt idx="286">
                  <c:v>1.6078378499735479E-3</c:v>
                </c:pt>
                <c:pt idx="287">
                  <c:v>1.6036213660665952E-3</c:v>
                </c:pt>
                <c:pt idx="288">
                  <c:v>1.5993234762975428E-3</c:v>
                </c:pt>
                <c:pt idx="289">
                  <c:v>1.5949451635785051E-3</c:v>
                </c:pt>
                <c:pt idx="290">
                  <c:v>1.5904874170856629E-3</c:v>
                </c:pt>
                <c:pt idx="291">
                  <c:v>1.5859512320035079E-3</c:v>
                </c:pt>
                <c:pt idx="292">
                  <c:v>1.5813376092698908E-3</c:v>
                </c:pt>
                <c:pt idx="293">
                  <c:v>1.5766475553219451E-3</c:v>
                </c:pt>
                <c:pt idx="294">
                  <c:v>1.5718820818429364E-3</c:v>
                </c:pt>
                <c:pt idx="295">
                  <c:v>1.567042205510114E-3</c:v>
                </c:pt>
                <c:pt idx="296">
                  <c:v>1.5621289477436061E-3</c:v>
                </c:pt>
                <c:pt idx="297">
                  <c:v>1.5571433344564317E-3</c:v>
                </c:pt>
                <c:pt idx="298">
                  <c:v>1.5520863958056825E-3</c:v>
                </c:pt>
                <c:pt idx="299">
                  <c:v>1.5469591659449302E-3</c:v>
                </c:pt>
                <c:pt idx="300">
                  <c:v>1.5417626827779157E-3</c:v>
                </c:pt>
                <c:pt idx="301">
                  <c:v>1.5364979877135801E-3</c:v>
                </c:pt>
                <c:pt idx="302">
                  <c:v>1.531166125422488E-3</c:v>
                </c:pt>
                <c:pt idx="303">
                  <c:v>1.5257681435946924E-3</c:v>
                </c:pt>
                <c:pt idx="304">
                  <c:v>1.5203050926991058E-3</c:v>
                </c:pt>
                <c:pt idx="305">
                  <c:v>1.5147780257444149E-3</c:v>
                </c:pt>
                <c:pt idx="306">
                  <c:v>1.5091879980416011E-3</c:v>
                </c:pt>
                <c:pt idx="307">
                  <c:v>1.503536066968107E-3</c:v>
                </c:pt>
                <c:pt idx="308">
                  <c:v>1.4978232917337059E-3</c:v>
                </c:pt>
                <c:pt idx="309">
                  <c:v>1.4920507331481147E-3</c:v>
                </c:pt>
                <c:pt idx="310">
                  <c:v>1.486219453390402E-3</c:v>
                </c:pt>
                <c:pt idx="311">
                  <c:v>1.4803305157802329E-3</c:v>
                </c:pt>
                <c:pt idx="312">
                  <c:v>1.474384984551E-3</c:v>
                </c:pt>
                <c:pt idx="313">
                  <c:v>1.468383924624876E-3</c:v>
                </c:pt>
                <c:pt idx="314">
                  <c:v>1.4623284013898434E-3</c:v>
                </c:pt>
                <c:pt idx="315">
                  <c:v>1.456219480478727E-3</c:v>
                </c:pt>
                <c:pt idx="316">
                  <c:v>1.450058227550283E-3</c:v>
                </c:pt>
                <c:pt idx="317">
                  <c:v>1.4438457080723764E-3</c:v>
                </c:pt>
                <c:pt idx="318">
                  <c:v>1.43758298710729E-3</c:v>
                </c:pt>
                <c:pt idx="319">
                  <c:v>1.4312711290991958E-3</c:v>
                </c:pt>
                <c:pt idx="320">
                  <c:v>1.4249111976638339E-3</c:v>
                </c:pt>
                <c:pt idx="321">
                  <c:v>1.4185042553804272E-3</c:v>
                </c:pt>
                <c:pt idx="322">
                  <c:v>1.412051363585869E-3</c:v>
                </c:pt>
                <c:pt idx="323">
                  <c:v>1.4055535821712142E-3</c:v>
                </c:pt>
                <c:pt idx="324">
                  <c:v>1.3990119693805139E-3</c:v>
                </c:pt>
                <c:pt idx="325">
                  <c:v>1.3924275816120134E-3</c:v>
                </c:pt>
                <c:pt idx="326">
                  <c:v>1.3858014732217514E-3</c:v>
                </c:pt>
                <c:pt idx="327">
                  <c:v>1.3791346963295868E-3</c:v>
                </c:pt>
                <c:pt idx="328">
                  <c:v>1.3724283006276837E-3</c:v>
                </c:pt>
                <c:pt idx="329">
                  <c:v>1.3656833331914761E-3</c:v>
                </c:pt>
                <c:pt idx="330">
                  <c:v>1.3589008382931444E-3</c:v>
                </c:pt>
                <c:pt idx="331">
                  <c:v>1.352081857217625E-3</c:v>
                </c:pt>
                <c:pt idx="332">
                  <c:v>1.3452274280811745E-3</c:v>
                </c:pt>
                <c:pt idx="333">
                  <c:v>1.3383385856525229E-3</c:v>
                </c:pt>
                <c:pt idx="334">
                  <c:v>1.3314163611766175E-3</c:v>
                </c:pt>
                <c:pt idx="335">
                  <c:v>1.3244617822010005E-3</c:v>
                </c:pt>
                <c:pt idx="336">
                  <c:v>1.3174758724048205E-3</c:v>
                </c:pt>
                <c:pt idx="337">
                  <c:v>1.3104596514305173E-3</c:v>
                </c:pt>
                <c:pt idx="338">
                  <c:v>1.3034141347181697E-3</c:v>
                </c:pt>
                <c:pt idx="339">
                  <c:v>1.2963403333425562E-3</c:v>
                </c:pt>
                <c:pt idx="340">
                  <c:v>1.2892392538529159E-3</c:v>
                </c:pt>
                <c:pt idx="341">
                  <c:v>1.2821118981154406E-3</c:v>
                </c:pt>
                <c:pt idx="342">
                  <c:v>1.2749592631585058E-3</c:v>
                </c:pt>
                <c:pt idx="343">
                  <c:v>1.2677823410206575E-3</c:v>
                </c:pt>
                <c:pt idx="344">
                  <c:v>1.2605821186013576E-3</c:v>
                </c:pt>
                <c:pt idx="345">
                  <c:v>1.2533595775145122E-3</c:v>
                </c:pt>
                <c:pt idx="346">
                  <c:v>1.2461156939447817E-3</c:v>
                </c:pt>
                <c:pt idx="347">
                  <c:v>1.2388514385066809E-3</c:v>
                </c:pt>
                <c:pt idx="348">
                  <c:v>1.2315677761064929E-3</c:v>
                </c:pt>
                <c:pt idx="349">
                  <c:v>1.2242656658069766E-3</c:v>
                </c:pt>
                <c:pt idx="350">
                  <c:v>1.216946060694907E-3</c:v>
                </c:pt>
                <c:pt idx="351">
                  <c:v>1.2096099077514191E-3</c:v>
                </c:pt>
                <c:pt idx="352">
                  <c:v>1.2022581477251887E-3</c:v>
                </c:pt>
                <c:pt idx="353">
                  <c:v>1.1948917150084344E-3</c:v>
                </c:pt>
                <c:pt idx="354">
                  <c:v>1.1875115375157533E-3</c:v>
                </c:pt>
                <c:pt idx="355">
                  <c:v>1.1801185365657876E-3</c:v>
                </c:pt>
                <c:pt idx="356">
                  <c:v>1.1727136267657208E-3</c:v>
                </c:pt>
                <c:pt idx="357">
                  <c:v>1.1652977158986136E-3</c:v>
                </c:pt>
                <c:pt idx="358">
                  <c:v>1.1578717048135641E-3</c:v>
                </c:pt>
                <c:pt idx="359">
                  <c:v>1.1504364873186981E-3</c:v>
                </c:pt>
                <c:pt idx="360">
                  <c:v>1.1429929500769902E-3</c:v>
                </c:pt>
                <c:pt idx="361">
                  <c:v>1.135541972504904E-3</c:v>
                </c:pt>
                <c:pt idx="362">
                  <c:v>1.1280844266738528E-3</c:v>
                </c:pt>
                <c:pt idx="363">
                  <c:v>1.1206211772144719E-3</c:v>
                </c:pt>
                <c:pt idx="364">
                  <c:v>1.1131530812237003E-3</c:v>
                </c:pt>
                <c:pt idx="365">
                  <c:v>1.1056809881746605E-3</c:v>
                </c:pt>
                <c:pt idx="366">
                  <c:v>1.0982057398293355E-3</c:v>
                </c:pt>
                <c:pt idx="367">
                  <c:v>1.0907281701540243E-3</c:v>
                </c:pt>
                <c:pt idx="368">
                  <c:v>1.08324910523758E-3</c:v>
                </c:pt>
                <c:pt idx="369">
                  <c:v>1.0757693632124062E-3</c:v>
                </c:pt>
                <c:pt idx="370">
                  <c:v>1.0682897541782143E-3</c:v>
                </c:pt>
                <c:pt idx="371">
                  <c:v>1.0608110801285247E-3</c:v>
                </c:pt>
                <c:pt idx="372">
                  <c:v>1.0533341348798961E-3</c:v>
                </c:pt>
                <c:pt idx="373">
                  <c:v>1.0458597040038759E-3</c:v>
                </c:pt>
                <c:pt idx="374">
                  <c:v>1.0383885647616599E-3</c:v>
                </c:pt>
                <c:pt idx="375">
                  <c:v>1.030921486041438E-3</c:v>
                </c:pt>
                <c:pt idx="376">
                  <c:v>1.023459228298424E-3</c:v>
                </c:pt>
                <c:pt idx="377">
                  <c:v>1.0160025434975426E-3</c:v>
                </c:pt>
                <c:pt idx="378">
                  <c:v>1.0085521750587648E-3</c:v>
                </c:pt>
                <c:pt idx="379">
                  <c:v>1.0011088578050715E-3</c:v>
                </c:pt>
                <c:pt idx="380">
                  <c:v>9.9367331791303426E-4</c:v>
                </c:pt>
                <c:pt idx="381">
                  <c:v>9.8624627286598575E-4</c:v>
                </c:pt>
                <c:pt idx="382">
                  <c:v>9.7882843140976853E-4</c:v>
                </c:pt>
                <c:pt idx="383">
                  <c:v>9.7142049351104374E-4</c:v>
                </c:pt>
                <c:pt idx="384">
                  <c:v>9.6402315031813722E-4</c:v>
                </c:pt>
                <c:pt idx="385">
                  <c:v>9.566370841244023E-4</c:v>
                </c:pt>
                <c:pt idx="386">
                  <c:v>9.4926296833408466E-4</c:v>
                </c:pt>
                <c:pt idx="387">
                  <c:v>9.4190146743066132E-4</c:v>
                </c:pt>
                <c:pt idx="388">
                  <c:v>9.345532369476339E-4</c:v>
                </c:pt>
                <c:pt idx="389">
                  <c:v>9.2721892344176538E-4</c:v>
                </c:pt>
                <c:pt idx="390">
                  <c:v>9.1989916446871454E-4</c:v>
                </c:pt>
                <c:pt idx="391">
                  <c:v>9.1259458856107051E-4</c:v>
                </c:pt>
                <c:pt idx="392">
                  <c:v>9.0530581520874623E-4</c:v>
                </c:pt>
                <c:pt idx="393">
                  <c:v>8.9803345484171682E-4</c:v>
                </c:pt>
                <c:pt idx="394">
                  <c:v>8.9077810881507669E-4</c:v>
                </c:pt>
                <c:pt idx="395">
                  <c:v>8.8354036939638375E-4</c:v>
                </c:pt>
                <c:pt idx="396">
                  <c:v>8.7632081975528111E-4</c:v>
                </c:pt>
                <c:pt idx="397">
                  <c:v>8.691200339553532E-4</c:v>
                </c:pt>
                <c:pt idx="398">
                  <c:v>8.6193857694820419E-4</c:v>
                </c:pt>
                <c:pt idx="399">
                  <c:v>8.5477700456972755E-4</c:v>
                </c:pt>
                <c:pt idx="400">
                  <c:v>8.4763586353853811E-4</c:v>
                </c:pt>
                <c:pt idx="401">
                  <c:v>8.4051569145654568E-4</c:v>
                </c:pt>
                <c:pt idx="402">
                  <c:v>8.3341701681163794E-4</c:v>
                </c:pt>
                <c:pt idx="403">
                  <c:v>8.2634035898244951E-4</c:v>
                </c:pt>
                <c:pt idx="404">
                  <c:v>8.1928622824518449E-4</c:v>
                </c:pt>
                <c:pt idx="405">
                  <c:v>8.122551257824732E-4</c:v>
                </c:pt>
                <c:pt idx="406">
                  <c:v>8.052475436942251E-4</c:v>
                </c:pt>
                <c:pt idx="407">
                  <c:v>7.9826396501045795E-4</c:v>
                </c:pt>
                <c:pt idx="408">
                  <c:v>7.913048637060657E-4</c:v>
                </c:pt>
                <c:pt idx="409">
                  <c:v>7.843707047175114E-4</c:v>
                </c:pt>
                <c:pt idx="410">
                  <c:v>7.7746194396139398E-4</c:v>
                </c:pt>
                <c:pt idx="411">
                  <c:v>7.7057902835488536E-4</c:v>
                </c:pt>
                <c:pt idx="412">
                  <c:v>7.6372239583798532E-4</c:v>
                </c:pt>
                <c:pt idx="413">
                  <c:v>7.5689247539757862E-4</c:v>
                </c:pt>
                <c:pt idx="414">
                  <c:v>7.500896870932651E-4</c:v>
                </c:pt>
                <c:pt idx="415">
                  <c:v>7.4331444208492121E-4</c:v>
                </c:pt>
                <c:pt idx="416">
                  <c:v>7.3656714266197526E-4</c:v>
                </c:pt>
                <c:pt idx="417">
                  <c:v>7.2984818227436374E-4</c:v>
                </c:pt>
                <c:pt idx="418">
                  <c:v>7.2315794556512966E-4</c:v>
                </c:pt>
                <c:pt idx="419">
                  <c:v>7.1649680840464862E-4</c:v>
                </c:pt>
                <c:pt idx="420">
                  <c:v>7.0986513792643477E-4</c:v>
                </c:pt>
                <c:pt idx="421">
                  <c:v>7.0326329256451047E-4</c:v>
                </c:pt>
                <c:pt idx="422">
                  <c:v>6.966916220923023E-4</c:v>
                </c:pt>
                <c:pt idx="423">
                  <c:v>6.901504676630314E-4</c:v>
                </c:pt>
                <c:pt idx="424">
                  <c:v>6.8364016185157328E-4</c:v>
                </c:pt>
                <c:pt idx="425">
                  <c:v>6.7716102869775393E-4</c:v>
                </c:pt>
                <c:pt idx="426">
                  <c:v>6.7071338375104589E-4</c:v>
                </c:pt>
                <c:pt idx="427">
                  <c:v>6.6429753411664631E-4</c:v>
                </c:pt>
                <c:pt idx="428">
                  <c:v>6.5791377850289354E-4</c:v>
                </c:pt>
                <c:pt idx="429">
                  <c:v>6.5156240726999915E-4</c:v>
                </c:pt>
                <c:pt idx="430">
                  <c:v>6.4524370248006163E-4</c:v>
                </c:pt>
                <c:pt idx="431">
                  <c:v>6.3895793794833424E-4</c:v>
                </c:pt>
                <c:pt idx="432">
                  <c:v>6.327053792957116E-4</c:v>
                </c:pt>
                <c:pt idx="433">
                  <c:v>6.2648628400241132E-4</c:v>
                </c:pt>
                <c:pt idx="434">
                  <c:v>6.2030090146281125E-4</c:v>
                </c:pt>
                <c:pt idx="435">
                  <c:v>6.141494730414228E-4</c:v>
                </c:pt>
                <c:pt idx="436">
                  <c:v>6.0803223212995924E-4</c:v>
                </c:pt>
                <c:pt idx="437">
                  <c:v>6.019494042054785E-4</c:v>
                </c:pt>
                <c:pt idx="438">
                  <c:v>5.9590120688956172E-4</c:v>
                </c:pt>
                <c:pt idx="439">
                  <c:v>5.898878500085053E-4</c:v>
                </c:pt>
                <c:pt idx="440">
                  <c:v>5.8390953565449003E-4</c:v>
                </c:pt>
                <c:pt idx="441">
                  <c:v>5.7796645824770331E-4</c:v>
                </c:pt>
                <c:pt idx="442">
                  <c:v>5.720588045993783E-4</c:v>
                </c:pt>
                <c:pt idx="443">
                  <c:v>5.661867539757295E-4</c:v>
                </c:pt>
                <c:pt idx="444">
                  <c:v>5.6035047816274512E-4</c:v>
                </c:pt>
                <c:pt idx="445">
                  <c:v>5.5455014153181536E-4</c:v>
                </c:pt>
                <c:pt idx="446">
                  <c:v>5.4878590110616255E-4</c:v>
                </c:pt>
                <c:pt idx="447">
                  <c:v>5.430579066280477E-4</c:v>
                </c:pt>
                <c:pt idx="448">
                  <c:v>5.3736630062672236E-4</c:v>
                </c:pt>
                <c:pt idx="449">
                  <c:v>5.3171121848709845E-4</c:v>
                </c:pt>
                <c:pt idx="450">
                  <c:v>5.260927885191067E-4</c:v>
                </c:pt>
                <c:pt idx="451">
                  <c:v>5.205111320277174E-4</c:v>
                </c:pt>
                <c:pt idx="452">
                  <c:v>5.1496636338359551E-4</c:v>
                </c:pt>
                <c:pt idx="453">
                  <c:v>5.0945859009435843E-4</c:v>
                </c:pt>
                <c:pt idx="454">
                  <c:v>5.0398791287641499E-4</c:v>
                </c:pt>
                <c:pt idx="455">
                  <c:v>4.9855442572735377E-4</c:v>
                </c:pt>
                <c:pt idx="456">
                  <c:v>4.9315821599885731E-4</c:v>
                </c:pt>
                <c:pt idx="457">
                  <c:v>4.8779936447011091E-4</c:v>
                </c:pt>
                <c:pt idx="458">
                  <c:v>4.8247794542168434E-4</c:v>
                </c:pt>
                <c:pt idx="459">
                  <c:v>4.7719402670985689E-4</c:v>
                </c:pt>
                <c:pt idx="460">
                  <c:v>4.7194766984136051E-4</c:v>
                </c:pt>
                <c:pt idx="461">
                  <c:v>4.6673893004851776E-4</c:v>
                </c:pt>
                <c:pt idx="462">
                  <c:v>4.6156785636474238E-4</c:v>
                </c:pt>
                <c:pt idx="463">
                  <c:v>4.5643449170038703E-4</c:v>
                </c:pt>
                <c:pt idx="464">
                  <c:v>4.5133887291890266E-4</c:v>
                </c:pt>
                <c:pt idx="465">
                  <c:v>4.462810309132935E-4</c:v>
                </c:pt>
                <c:pt idx="466">
                  <c:v>4.4126099068283868E-4</c:v>
                </c:pt>
                <c:pt idx="467">
                  <c:v>4.3627877141005526E-4</c:v>
                </c:pt>
                <c:pt idx="468">
                  <c:v>4.3133438653788423E-4</c:v>
                </c:pt>
                <c:pt idx="469">
                  <c:v>4.264278438470697E-4</c:v>
                </c:pt>
                <c:pt idx="470">
                  <c:v>4.215591455337115E-4</c:v>
                </c:pt>
                <c:pt idx="471">
                  <c:v>4.167282882869683E-4</c:v>
                </c:pt>
                <c:pt idx="472">
                  <c:v>4.1193526336688553E-4</c:v>
                </c:pt>
                <c:pt idx="473">
                  <c:v>4.0718005668233085E-4</c:v>
                </c:pt>
                <c:pt idx="474">
                  <c:v>4.0246264886900846E-4</c:v>
                </c:pt>
                <c:pt idx="475">
                  <c:v>3.9778301536753691E-4</c:v>
                </c:pt>
                <c:pt idx="476">
                  <c:v>3.931411265015645E-4</c:v>
                </c:pt>
                <c:pt idx="477">
                  <c:v>3.8853694755590335E-4</c:v>
                </c:pt>
                <c:pt idx="478">
                  <c:v>3.8397043885465934E-4</c:v>
                </c:pt>
                <c:pt idx="479">
                  <c:v>3.7944155583934054E-4</c:v>
                </c:pt>
                <c:pt idx="480">
                  <c:v>3.7495024914692106E-4</c:v>
                </c:pt>
                <c:pt idx="481">
                  <c:v>3.7049646468783975E-4</c:v>
                </c:pt>
                <c:pt idx="482">
                  <c:v>3.6608014372391842E-4</c:v>
                </c:pt>
                <c:pt idx="483">
                  <c:v>3.6170122294617636E-4</c:v>
                </c:pt>
                <c:pt idx="484">
                  <c:v>3.5735963455252328E-4</c:v>
                </c:pt>
                <c:pt idx="485">
                  <c:v>3.5305530632531235E-4</c:v>
                </c:pt>
                <c:pt idx="486">
                  <c:v>3.4878816170873673E-4</c:v>
                </c:pt>
                <c:pt idx="487">
                  <c:v>3.4455811988604712E-4</c:v>
                </c:pt>
                <c:pt idx="488">
                  <c:v>3.4036509585657737E-4</c:v>
                </c:pt>
                <c:pt idx="489">
                  <c:v>3.3620900051255974E-4</c:v>
                </c:pt>
                <c:pt idx="490">
                  <c:v>3.3208974071571108E-4</c:v>
                </c:pt>
                <c:pt idx="491">
                  <c:v>3.2800721937357292E-4</c:v>
                </c:pt>
                <c:pt idx="492">
                  <c:v>3.2396133551559371E-4</c:v>
                </c:pt>
                <c:pt idx="493">
                  <c:v>3.1995198436893349E-4</c:v>
                </c:pt>
                <c:pt idx="494">
                  <c:v>3.1597905743397433E-4</c:v>
                </c:pt>
                <c:pt idx="495">
                  <c:v>3.1204244255952403E-4</c:v>
                </c:pt>
                <c:pt idx="496">
                  <c:v>3.0814202401769779E-4</c:v>
                </c:pt>
                <c:pt idx="497">
                  <c:v>3.042776825784633E-4</c:v>
                </c:pt>
                <c:pt idx="498">
                  <c:v>3.0044929558382976E-4</c:v>
                </c:pt>
                <c:pt idx="499">
                  <c:v>2.9665673702167829E-4</c:v>
                </c:pt>
                <c:pt idx="500">
                  <c:v>2.9289987759920582E-4</c:v>
                </c:pt>
                <c:pt idx="501">
                  <c:v>2.8917858481598347E-4</c:v>
                </c:pt>
                <c:pt idx="502">
                  <c:v>2.8549272303660247E-4</c:v>
                </c:pt>
                <c:pt idx="503">
                  <c:v>2.8184215356290835E-4</c:v>
                </c:pt>
                <c:pt idx="504">
                  <c:v>2.7822673470579985E-4</c:v>
                </c:pt>
                <c:pt idx="505">
                  <c:v>2.7464632185658796E-4</c:v>
                </c:pt>
                <c:pt idx="506">
                  <c:v>2.7110076755790052E-4</c:v>
                </c:pt>
                <c:pt idx="507">
                  <c:v>2.6758992157411979E-4</c:v>
                </c:pt>
                <c:pt idx="508">
                  <c:v>2.6411363096134557E-4</c:v>
                </c:pt>
                <c:pt idx="509">
                  <c:v>2.6067174013686995E-4</c:v>
                </c:pt>
                <c:pt idx="510">
                  <c:v>2.5726409094815449E-4</c:v>
                </c:pt>
                <c:pt idx="511">
                  <c:v>2.5389052274130017E-4</c:v>
                </c:pt>
                <c:pt idx="512">
                  <c:v>2.5055087242899877E-4</c:v>
                </c:pt>
                <c:pt idx="513">
                  <c:v>2.47244974557959E-4</c:v>
                </c:pt>
                <c:pt idx="514">
                  <c:v>2.4397266137579575E-4</c:v>
                </c:pt>
                <c:pt idx="515">
                  <c:v>2.4073376289737372E-4</c:v>
                </c:pt>
                <c:pt idx="516">
                  <c:v>2.375281069705984E-4</c:v>
                </c:pt>
                <c:pt idx="517">
                  <c:v>2.3435551934164619E-4</c:v>
                </c:pt>
                <c:pt idx="518">
                  <c:v>2.3121582371962452E-4</c:v>
                </c:pt>
                <c:pt idx="519">
                  <c:v>2.2810884184065259E-4</c:v>
                </c:pt>
                <c:pt idx="520">
                  <c:v>2.2503439353136129E-4</c:v>
                </c:pt>
                <c:pt idx="521">
                  <c:v>2.2199229677179885E-4</c:v>
                </c:pt>
                <c:pt idx="522">
                  <c:v>2.1898236775774027E-4</c:v>
                </c:pt>
                <c:pt idx="523">
                  <c:v>2.1600442096239003E-4</c:v>
                </c:pt>
                <c:pt idx="524">
                  <c:v>2.1305826919747547E-4</c:v>
                </c:pt>
                <c:pt idx="525">
                  <c:v>2.1014372367372309E-4</c:v>
                </c:pt>
                <c:pt idx="526">
                  <c:v>2.0726059406071215E-4</c:v>
                </c:pt>
                <c:pt idx="527">
                  <c:v>2.0440868854610067E-4</c:v>
                </c:pt>
                <c:pt idx="528">
                  <c:v>2.0158781389421933E-4</c:v>
                </c:pt>
                <c:pt idx="529">
                  <c:v>1.9879777550402771E-4</c:v>
                </c:pt>
                <c:pt idx="530">
                  <c:v>1.960383774664275E-4</c:v>
                </c:pt>
                <c:pt idx="531">
                  <c:v>1.9330942262093143E-4</c:v>
                </c:pt>
                <c:pt idx="532">
                  <c:v>1.9061071261168054E-4</c:v>
                </c:pt>
                <c:pt idx="533">
                  <c:v>1.879420479428083E-4</c:v>
                </c:pt>
                <c:pt idx="534">
                  <c:v>1.8530322803314675E-4</c:v>
                </c:pt>
                <c:pt idx="535">
                  <c:v>1.8269405127027281E-4</c:v>
                </c:pt>
                <c:pt idx="536">
                  <c:v>1.8011431506389144E-4</c:v>
                </c:pt>
                <c:pt idx="537">
                  <c:v>1.7756381589855043E-4</c:v>
                </c:pt>
                <c:pt idx="538">
                  <c:v>1.7504234938568974E-4</c:v>
                </c:pt>
                <c:pt idx="539">
                  <c:v>1.7254971031501723E-4</c:v>
                </c:pt>
                <c:pt idx="540">
                  <c:v>1.7008569270521304E-4</c:v>
                </c:pt>
                <c:pt idx="541">
                  <c:v>1.6765008985395867E-4</c:v>
                </c:pt>
                <c:pt idx="542">
                  <c:v>1.652426943872903E-4</c:v>
                </c:pt>
                <c:pt idx="543">
                  <c:v>1.6286329830827453E-4</c:v>
                </c:pt>
                <c:pt idx="544">
                  <c:v>1.6051169304500543E-4</c:v>
                </c:pt>
                <c:pt idx="545">
                  <c:v>1.5818766949792263E-4</c:v>
                </c:pt>
                <c:pt idx="546">
                  <c:v>1.5589101808644859E-4</c:v>
                </c:pt>
                <c:pt idx="547">
                  <c:v>1.5362152879494652E-4</c:v>
                </c:pt>
                <c:pt idx="548">
                  <c:v>1.5137899121799673E-4</c:v>
                </c:pt>
                <c:pt idx="549">
                  <c:v>1.4916319460499256E-4</c:v>
                </c:pt>
                <c:pt idx="550">
                  <c:v>1.4697392790405647E-4</c:v>
                </c:pt>
                <c:pt idx="551">
                  <c:v>1.4481097980527434E-4</c:v>
                </c:pt>
                <c:pt idx="552">
                  <c:v>1.4267413878325252E-4</c:v>
                </c:pt>
                <c:pt idx="553">
                  <c:v>1.4056319313899385E-4</c:v>
                </c:pt>
                <c:pt idx="554">
                  <c:v>1.3847793104109803E-4</c:v>
                </c:pt>
                <c:pt idx="555">
                  <c:v>1.3641814056628316E-4</c:v>
                </c:pt>
                <c:pt idx="556">
                  <c:v>1.3438360973923335E-4</c:v>
                </c:pt>
                <c:pt idx="557">
                  <c:v>1.323741265717725E-4</c:v>
                </c:pt>
                <c:pt idx="558">
                  <c:v>1.3038947910136477E-4</c:v>
                </c:pt>
                <c:pt idx="559">
                  <c:v>1.2842945542894594E-4</c:v>
                </c:pt>
                <c:pt idx="560">
                  <c:v>1.2649384375608557E-4</c:v>
                </c:pt>
                <c:pt idx="561">
                  <c:v>1.2458243242148318E-4</c:v>
                </c:pt>
                <c:pt idx="562">
                  <c:v>1.2269500993680076E-4</c:v>
                </c:pt>
                <c:pt idx="563">
                  <c:v>1.2083136502183373E-4</c:v>
                </c:pt>
                <c:pt idx="564">
                  <c:v>1.1899128663902267E-4</c:v>
                </c:pt>
                <c:pt idx="565">
                  <c:v>1.171745640273101E-4</c:v>
                </c:pt>
                <c:pt idx="566">
                  <c:v>1.1538098673534295E-4</c:v>
                </c:pt>
                <c:pt idx="567">
                  <c:v>1.1361034465402576E-4</c:v>
                </c:pt>
                <c:pt idx="568">
                  <c:v>1.1186242804842659E-4</c:v>
                </c:pt>
                <c:pt idx="569">
                  <c:v>1.101370275890398E-4</c:v>
                </c:pt>
                <c:pt idx="570">
                  <c:v>1.0843393438240834E-4</c:v>
                </c:pt>
                <c:pt idx="571">
                  <c:v>1.0675294000110999E-4</c:v>
                </c:pt>
                <c:pt idx="572">
                  <c:v>1.0509383651311002E-4</c:v>
                </c:pt>
                <c:pt idx="573">
                  <c:v>1.0345641651048574E-4</c:v>
                </c:pt>
                <c:pt idx="574">
                  <c:v>1.0184047313752548E-4</c:v>
                </c:pt>
                <c:pt idx="575">
                  <c:v>1.0024580011820676E-4</c:v>
                </c:pt>
                <c:pt idx="576">
                  <c:v>9.8672191783057188E-5</c:v>
                </c:pt>
                <c:pt idx="577">
                  <c:v>9.7119443095403809E-5</c:v>
                </c:pt>
                <c:pt idx="578">
                  <c:v>9.5587349677012502E-5</c:v>
                </c:pt>
                <c:pt idx="579">
                  <c:v>9.4075707833125646E-5</c:v>
                </c:pt>
                <c:pt idx="580">
                  <c:v>9.2584314576898676E-5</c:v>
                </c:pt>
                <c:pt idx="581">
                  <c:v>9.1112967653243738E-5</c:v>
                </c:pt>
                <c:pt idx="582">
                  <c:v>8.9661465562081854E-5</c:v>
                </c:pt>
                <c:pt idx="583">
                  <c:v>8.8229607581011732E-5</c:v>
                </c:pt>
                <c:pt idx="584">
                  <c:v>8.6817193787396983E-5</c:v>
                </c:pt>
                <c:pt idx="585">
                  <c:v>8.5424025079879634E-5</c:v>
                </c:pt>
                <c:pt idx="586">
                  <c:v>8.4049903199322063E-5</c:v>
                </c:pt>
                <c:pt idx="587">
                  <c:v>8.2694630749185254E-5</c:v>
                </c:pt>
                <c:pt idx="588">
                  <c:v>8.1358011215347E-5</c:v>
                </c:pt>
                <c:pt idx="589">
                  <c:v>8.0039848985365147E-5</c:v>
                </c:pt>
                <c:pt idx="590">
                  <c:v>7.8739949367192275E-5</c:v>
                </c:pt>
                <c:pt idx="591">
                  <c:v>7.7458118607346346E-5</c:v>
                </c:pt>
                <c:pt idx="592">
                  <c:v>7.6194163908543513E-5</c:v>
                </c:pt>
                <c:pt idx="593">
                  <c:v>7.4947893446797271E-5</c:v>
                </c:pt>
                <c:pt idx="594">
                  <c:v>7.3719116387991574E-5</c:v>
                </c:pt>
                <c:pt idx="595">
                  <c:v>7.2507642903931347E-5</c:v>
                </c:pt>
                <c:pt idx="596">
                  <c:v>7.1313284187877508E-5</c:v>
                </c:pt>
                <c:pt idx="597">
                  <c:v>7.0135852469572097E-5</c:v>
                </c:pt>
                <c:pt idx="598">
                  <c:v>6.8975161029757789E-5</c:v>
                </c:pt>
                <c:pt idx="599">
                  <c:v>6.7831024214199922E-5</c:v>
                </c:pt>
                <c:pt idx="600">
                  <c:v>6.6703257447215146E-5</c:v>
                </c:pt>
                <c:pt idx="601">
                  <c:v>6.5591677244712434E-5</c:v>
                </c:pt>
                <c:pt idx="602">
                  <c:v>6.4496101226754017E-5</c:v>
                </c:pt>
                <c:pt idx="603">
                  <c:v>6.3416348129640272E-5</c:v>
                </c:pt>
                <c:pt idx="604">
                  <c:v>6.2352237817525169E-5</c:v>
                </c:pt>
                <c:pt idx="605">
                  <c:v>6.1303591293569194E-5</c:v>
                </c:pt>
                <c:pt idx="606">
                  <c:v>6.0270230710633971E-5</c:v>
                </c:pt>
                <c:pt idx="607">
                  <c:v>5.9251979381525815E-5</c:v>
                </c:pt>
                <c:pt idx="608">
                  <c:v>5.8248661788794035E-5</c:v>
                </c:pt>
                <c:pt idx="609">
                  <c:v>5.7260103594089698E-5</c:v>
                </c:pt>
                <c:pt idx="610">
                  <c:v>5.6286131647091092E-5</c:v>
                </c:pt>
                <c:pt idx="611">
                  <c:v>5.5326573994001911E-5</c:v>
                </c:pt>
                <c:pt idx="612">
                  <c:v>5.4381259885628073E-5</c:v>
                </c:pt>
                <c:pt idx="613">
                  <c:v>5.3450019785039809E-5</c:v>
                </c:pt>
                <c:pt idx="614">
                  <c:v>5.2532685374824173E-5</c:v>
                </c:pt>
                <c:pt idx="615">
                  <c:v>5.1629089563934641E-5</c:v>
                </c:pt>
                <c:pt idx="616">
                  <c:v>5.0739066494143765E-5</c:v>
                </c:pt>
                <c:pt idx="617">
                  <c:v>4.9862451546105097E-5</c:v>
                </c:pt>
                <c:pt idx="618">
                  <c:v>4.8999081345029965E-5</c:v>
                </c:pt>
                <c:pt idx="619">
                  <c:v>4.8148793765985409E-5</c:v>
                </c:pt>
                <c:pt idx="620">
                  <c:v>4.7311427938819683E-5</c:v>
                </c:pt>
                <c:pt idx="621">
                  <c:v>4.6486824252720597E-5</c:v>
                </c:pt>
                <c:pt idx="622">
                  <c:v>4.5674824360413431E-5</c:v>
                </c:pt>
                <c:pt idx="623">
                  <c:v>4.4875271182004098E-5</c:v>
                </c:pt>
                <c:pt idx="624">
                  <c:v>4.4088008908473333E-5</c:v>
                </c:pt>
                <c:pt idx="625">
                  <c:v>4.3312883004828234E-5</c:v>
                </c:pt>
                <c:pt idx="626">
                  <c:v>4.254974021291714E-5</c:v>
                </c:pt>
                <c:pt idx="627">
                  <c:v>4.1798428553913516E-5</c:v>
                </c:pt>
                <c:pt idx="628">
                  <c:v>4.1058797330474735E-5</c:v>
                </c:pt>
                <c:pt idx="629">
                  <c:v>4.0330697128581826E-5</c:v>
                </c:pt>
                <c:pt idx="630">
                  <c:v>3.9613979819066176E-5</c:v>
                </c:pt>
                <c:pt idx="631">
                  <c:v>3.8908498558828615E-5</c:v>
                </c:pt>
                <c:pt idx="632">
                  <c:v>3.8214107791757003E-5</c:v>
                </c:pt>
                <c:pt idx="633">
                  <c:v>3.7530663249347935E-5</c:v>
                </c:pt>
                <c:pt idx="634">
                  <c:v>3.6858021951038459E-5</c:v>
                </c:pt>
                <c:pt idx="635">
                  <c:v>3.6196042204253551E-5</c:v>
                </c:pt>
                <c:pt idx="636">
                  <c:v>3.5544583604174478E-5</c:v>
                </c:pt>
                <c:pt idx="637">
                  <c:v>3.4903507033234694E-5</c:v>
                </c:pt>
                <c:pt idx="638">
                  <c:v>3.4272674660348102E-5</c:v>
                </c:pt>
                <c:pt idx="639">
                  <c:v>3.3651949939875208E-5</c:v>
                </c:pt>
                <c:pt idx="640">
                  <c:v>3.3041197610333551E-5</c:v>
                </c:pt>
                <c:pt idx="641">
                  <c:v>3.2440283692856947E-5</c:v>
                </c:pt>
                <c:pt idx="642">
                  <c:v>3.1849075489409306E-5</c:v>
                </c:pt>
                <c:pt idx="643">
                  <c:v>3.1267441580759159E-5</c:v>
                </c:pt>
                <c:pt idx="644">
                  <c:v>3.069525182421883E-5</c:v>
                </c:pt>
                <c:pt idx="645">
                  <c:v>3.0132377351155113E-5</c:v>
                </c:pt>
                <c:pt idx="646">
                  <c:v>2.9578690564275726E-5</c:v>
                </c:pt>
                <c:pt idx="647">
                  <c:v>2.9034065134697207E-5</c:v>
                </c:pt>
                <c:pt idx="648">
                  <c:v>2.8498375998799394E-5</c:v>
                </c:pt>
                <c:pt idx="649">
                  <c:v>2.7971499354871574E-5</c:v>
                </c:pt>
                <c:pt idx="650">
                  <c:v>2.745331265955555E-5</c:v>
                </c:pt>
                <c:pt idx="651">
                  <c:v>2.6943694624090675E-5</c:v>
                </c:pt>
                <c:pt idx="652">
                  <c:v>2.6442525210365581E-5</c:v>
                </c:pt>
                <c:pt idx="653">
                  <c:v>2.5949685626782249E-5</c:v>
                </c:pt>
                <c:pt idx="654">
                  <c:v>2.5465058323936315E-5</c:v>
                </c:pt>
                <c:pt idx="655">
                  <c:v>2.4988526990119737E-5</c:v>
                </c:pt>
                <c:pt idx="656">
                  <c:v>2.4519976546649491E-5</c:v>
                </c:pt>
                <c:pt idx="657">
                  <c:v>2.4059293143027808E-5</c:v>
                </c:pt>
                <c:pt idx="658">
                  <c:v>2.360636415193831E-5</c:v>
                </c:pt>
                <c:pt idx="659">
                  <c:v>2.3161078164083073E-5</c:v>
                </c:pt>
                <c:pt idx="660">
                  <c:v>2.2723324982864752E-5</c:v>
                </c:pt>
                <c:pt idx="661">
                  <c:v>2.2292995618918682E-5</c:v>
                </c:pt>
                <c:pt idx="662">
                  <c:v>2.1869982284499444E-5</c:v>
                </c:pt>
                <c:pt idx="663">
                  <c:v>2.1454178387726159E-5</c:v>
                </c:pt>
                <c:pt idx="664">
                  <c:v>2.1045478526691253E-5</c:v>
                </c:pt>
                <c:pt idx="665">
                  <c:v>2.0643778483436615E-5</c:v>
                </c:pt>
                <c:pt idx="666">
                  <c:v>2.0248975217801834E-5</c:v>
                </c:pt>
                <c:pt idx="667">
                  <c:v>1.986096686114852E-5</c:v>
                </c:pt>
                <c:pt idx="668">
                  <c:v>1.9479652709964983E-5</c:v>
                </c:pt>
                <c:pt idx="669">
                  <c:v>1.9104933219355649E-5</c:v>
                </c:pt>
                <c:pt idx="670">
                  <c:v>1.8736709996418589E-5</c:v>
                </c:pt>
                <c:pt idx="671">
                  <c:v>1.8374885793516089E-5</c:v>
                </c:pt>
                <c:pt idx="672">
                  <c:v>1.8019364501441574E-5</c:v>
                </c:pt>
                <c:pt idx="673">
                  <c:v>1.767005114248723E-5</c:v>
                </c:pt>
                <c:pt idx="674">
                  <c:v>1.7326851863415541E-5</c:v>
                </c:pt>
                <c:pt idx="675">
                  <c:v>1.6989673928339623E-5</c:v>
                </c:pt>
                <c:pt idx="676">
                  <c:v>1.6658425711515033E-5</c:v>
                </c:pt>
                <c:pt idx="677">
                  <c:v>1.633301669004722E-5</c:v>
                </c:pt>
                <c:pt idx="678">
                  <c:v>1.601335743651844E-5</c:v>
                </c:pt>
                <c:pt idx="679">
                  <c:v>1.5699359611537431E-5</c:v>
                </c:pt>
                <c:pt idx="680">
                  <c:v>1.5390935956215295E-5</c:v>
                </c:pt>
                <c:pt idx="681">
                  <c:v>1.5088000284571444E-5</c:v>
                </c:pt>
                <c:pt idx="682">
                  <c:v>1.479046747587274E-5</c:v>
                </c:pt>
                <c:pt idx="683">
                  <c:v>1.4498253466909138E-5</c:v>
                </c:pt>
                <c:pt idx="684">
                  <c:v>1.4211275244209559E-5</c:v>
                </c:pt>
                <c:pt idx="685">
                  <c:v>1.3929450836200591E-5</c:v>
                </c:pt>
                <c:pt idx="686">
                  <c:v>1.3652699305311943E-5</c:v>
                </c:pt>
                <c:pt idx="687">
                  <c:v>1.3380940740031133E-5</c:v>
                </c:pt>
                <c:pt idx="688">
                  <c:v>1.3114096246911073E-5</c:v>
                </c:pt>
                <c:pt idx="689">
                  <c:v>1.2852087942533062E-5</c:v>
                </c:pt>
                <c:pt idx="690">
                  <c:v>1.2594838945428701E-5</c:v>
                </c:pt>
                <c:pt idx="691">
                  <c:v>1.2342273367963182E-5</c:v>
                </c:pt>
                <c:pt idx="692">
                  <c:v>1.2094316308183142E-5</c:v>
                </c:pt>
                <c:pt idx="693">
                  <c:v>1.1850893841631699E-5</c:v>
                </c:pt>
                <c:pt idx="694">
                  <c:v>1.1611933013133734E-5</c:v>
                </c:pt>
                <c:pt idx="695">
                  <c:v>1.1377361828553757E-5</c:v>
                </c:pt>
                <c:pt idx="696">
                  <c:v>1.1147109246529226E-5</c:v>
                </c:pt>
                <c:pt idx="697">
                  <c:v>1.0921105170182024E-5</c:v>
                </c:pt>
                <c:pt idx="698">
                  <c:v>1.0699280438810432E-5</c:v>
                </c:pt>
                <c:pt idx="699">
                  <c:v>1.0481566819564353E-5</c:v>
                </c:pt>
                <c:pt idx="700">
                  <c:v>1.0267896999105913E-5</c:v>
                </c:pt>
                <c:pt idx="701">
                  <c:v>1.0058204575258227E-5</c:v>
                </c:pt>
                <c:pt idx="702">
                  <c:v>9.8524240486444666E-6</c:v>
                </c:pt>
                <c:pt idx="703">
                  <c:v>9.6504908143194789E-6</c:v>
                </c:pt>
                <c:pt idx="704">
                  <c:v>9.4523411533964519E-6</c:v>
                </c:pt>
                <c:pt idx="705">
                  <c:v>9.2579122246706758E-6</c:v>
                </c:pt>
                <c:pt idx="706">
                  <c:v>9.0671420562424488E-6</c:v>
                </c:pt>
                <c:pt idx="707">
                  <c:v>8.8799695371415337E-6</c:v>
                </c:pt>
                <c:pt idx="708">
                  <c:v>8.6963344089549961E-6</c:v>
                </c:pt>
                <c:pt idx="709">
                  <c:v>8.5161772574605351E-6</c:v>
                </c:pt>
                <c:pt idx="710">
                  <c:v>8.3394395042671841E-6</c:v>
                </c:pt>
                <c:pt idx="711">
                  <c:v>8.1660633984654675E-6</c:v>
                </c:pt>
                <c:pt idx="712">
                  <c:v>7.9959920082887976E-6</c:v>
                </c:pt>
                <c:pt idx="713">
                  <c:v>7.8291692127878017E-6</c:v>
                </c:pt>
                <c:pt idx="714">
                  <c:v>7.665539693519645E-6</c:v>
                </c:pt>
                <c:pt idx="715">
                  <c:v>7.5050489262539413E-6</c:v>
                </c:pt>
                <c:pt idx="716">
                  <c:v>7.3476431726967762E-6</c:v>
                </c:pt>
                <c:pt idx="717">
                  <c:v>7.1932694722349293E-6</c:v>
                </c:pt>
                <c:pt idx="718">
                  <c:v>7.0418756337014529E-6</c:v>
                </c:pt>
                <c:pt idx="719">
                  <c:v>6.8934102271644005E-6</c:v>
                </c:pt>
                <c:pt idx="720">
                  <c:v>6.7478225757402317E-6</c:v>
                </c:pt>
                <c:pt idx="721">
                  <c:v>6.6050627474333456E-6</c:v>
                </c:pt>
                <c:pt idx="722">
                  <c:v>6.4650815470030623E-6</c:v>
                </c:pt>
                <c:pt idx="723">
                  <c:v>6.3278305078596771E-6</c:v>
                </c:pt>
                <c:pt idx="724">
                  <c:v>6.1932618839907198E-6</c:v>
                </c:pt>
                <c:pt idx="725">
                  <c:v>6.0613286419189561E-6</c:v>
                </c:pt>
                <c:pt idx="726">
                  <c:v>5.9319844526931974E-6</c:v>
                </c:pt>
                <c:pt idx="727">
                  <c:v>5.8051836839132566E-6</c:v>
                </c:pt>
                <c:pt idx="728">
                  <c:v>5.6808813917903131E-6</c:v>
                </c:pt>
                <c:pt idx="729">
                  <c:v>5.5590333132437292E-6</c:v>
                </c:pt>
                <c:pt idx="730">
                  <c:v>5.4395958580355131E-6</c:v>
                </c:pt>
                <c:pt idx="731">
                  <c:v>5.322526100943502E-6</c:v>
                </c:pt>
                <c:pt idx="732">
                  <c:v>5.2077817739742981E-6</c:v>
                </c:pt>
                <c:pt idx="733">
                  <c:v>5.0953212586170288E-6</c:v>
                </c:pt>
                <c:pt idx="734">
                  <c:v>4.985103578138794E-6</c:v>
                </c:pt>
                <c:pt idx="735">
                  <c:v>4.8770883899229453E-6</c:v>
                </c:pt>
                <c:pt idx="736">
                  <c:v>4.771235977850846E-6</c:v>
                </c:pt>
                <c:pt idx="737">
                  <c:v>4.6675072447282402E-6</c:v>
                </c:pt>
                <c:pt idx="738">
                  <c:v>4.5658637047569123E-6</c:v>
                </c:pt>
                <c:pt idx="739">
                  <c:v>4.4662674760524763E-6</c:v>
                </c:pt>
                <c:pt idx="740">
                  <c:v>4.3686812732091768E-6</c:v>
                </c:pt>
                <c:pt idx="741">
                  <c:v>4.2730683999122791E-6</c:v>
                </c:pt>
                <c:pt idx="742">
                  <c:v>4.1793927415989023E-6</c:v>
                </c:pt>
                <c:pt idx="743">
                  <c:v>4.087618758167899E-6</c:v>
                </c:pt>
                <c:pt idx="744">
                  <c:v>3.9977114767394957E-6</c:v>
                </c:pt>
                <c:pt idx="745">
                  <c:v>3.9096364844652748E-6</c:v>
                </c:pt>
                <c:pt idx="746">
                  <c:v>3.8233599213891035E-6</c:v>
                </c:pt>
                <c:pt idx="747">
                  <c:v>3.7388484733595944E-6</c:v>
                </c:pt>
                <c:pt idx="748">
                  <c:v>3.6560693649945864E-6</c:v>
                </c:pt>
                <c:pt idx="749">
                  <c:v>3.5749903526982654E-6</c:v>
                </c:pt>
                <c:pt idx="750">
                  <c:v>3.4955797177312347E-6</c:v>
                </c:pt>
                <c:pt idx="751">
                  <c:v>3.4178062593342041E-6</c:v>
                </c:pt>
                <c:pt idx="752">
                  <c:v>3.3416392879055111E-6</c:v>
                </c:pt>
                <c:pt idx="753">
                  <c:v>3.2670486182330626E-6</c:v>
                </c:pt>
                <c:pt idx="754">
                  <c:v>3.1940045627809619E-6</c:v>
                </c:pt>
                <c:pt idx="755">
                  <c:v>3.1224779250312289E-6</c:v>
                </c:pt>
                <c:pt idx="756">
                  <c:v>3.0524399928809037E-6</c:v>
                </c:pt>
                <c:pt idx="757">
                  <c:v>2.9838625320948939E-6</c:v>
                </c:pt>
                <c:pt idx="758">
                  <c:v>2.9167177798148268E-6</c:v>
                </c:pt>
                <c:pt idx="759">
                  <c:v>2.8509784381241067E-6</c:v>
                </c:pt>
                <c:pt idx="760">
                  <c:v>2.7866176676695321E-6</c:v>
                </c:pt>
                <c:pt idx="761">
                  <c:v>2.723609081339594E-6</c:v>
                </c:pt>
                <c:pt idx="762">
                  <c:v>2.6619267379996964E-6</c:v>
                </c:pt>
                <c:pt idx="763">
                  <c:v>2.6015451362844348E-6</c:v>
                </c:pt>
                <c:pt idx="764">
                  <c:v>2.5424392084471656E-6</c:v>
                </c:pt>
                <c:pt idx="765">
                  <c:v>2.4845843142668755E-6</c:v>
                </c:pt>
                <c:pt idx="766">
                  <c:v>2.4279562350126119E-6</c:v>
                </c:pt>
                <c:pt idx="767">
                  <c:v>2.3725311674654177E-6</c:v>
                </c:pt>
                <c:pt idx="768">
                  <c:v>2.3182857179979832E-6</c:v>
                </c:pt>
                <c:pt idx="769">
                  <c:v>2.2651968967119779E-6</c:v>
                </c:pt>
                <c:pt idx="770">
                  <c:v>2.2132421116331489E-6</c:v>
                </c:pt>
                <c:pt idx="771">
                  <c:v>2.1623991629641971E-6</c:v>
                </c:pt>
                <c:pt idx="772">
                  <c:v>2.1126462373954151E-6</c:v>
                </c:pt>
                <c:pt idx="773">
                  <c:v>2.0639619024731434E-6</c:v>
                </c:pt>
                <c:pt idx="774">
                  <c:v>2.0163251010259141E-6</c:v>
                </c:pt>
                <c:pt idx="775">
                  <c:v>1.9697151456483247E-6</c:v>
                </c:pt>
                <c:pt idx="776">
                  <c:v>1.9241117132425864E-6</c:v>
                </c:pt>
                <c:pt idx="777">
                  <c:v>1.8794948396175753E-6</c:v>
                </c:pt>
                <c:pt idx="778">
                  <c:v>1.8358449141454109E-6</c:v>
                </c:pt>
                <c:pt idx="779">
                  <c:v>1.7931426744754263E-6</c:v>
                </c:pt>
                <c:pt idx="780">
                  <c:v>1.7513692013053578E-6</c:v>
                </c:pt>
                <c:pt idx="781">
                  <c:v>1.710505913209727E-6</c:v>
                </c:pt>
                <c:pt idx="782">
                  <c:v>1.670534561525167E-6</c:v>
                </c:pt>
                <c:pt idx="783">
                  <c:v>1.6314372252926245E-6</c:v>
                </c:pt>
                <c:pt idx="784">
                  <c:v>1.5931963062562247E-6</c:v>
                </c:pt>
                <c:pt idx="785">
                  <c:v>1.5557945239186163E-6</c:v>
                </c:pt>
                <c:pt idx="786">
                  <c:v>1.5192149106526549E-6</c:v>
                </c:pt>
                <c:pt idx="787">
                  <c:v>1.4834408068691592E-6</c:v>
                </c:pt>
                <c:pt idx="788">
                  <c:v>1.4484558562405647E-6</c:v>
                </c:pt>
                <c:pt idx="789">
                  <c:v>1.4142440009802557E-6</c:v>
                </c:pt>
                <c:pt idx="790">
                  <c:v>1.3807894771773348E-6</c:v>
                </c:pt>
                <c:pt idx="791">
                  <c:v>1.3480768101865641E-6</c:v>
                </c:pt>
                <c:pt idx="792">
                  <c:v>1.3160908100732608E-6</c:v>
                </c:pt>
                <c:pt idx="793">
                  <c:v>1.2848165671128828E-6</c:v>
                </c:pt>
                <c:pt idx="794">
                  <c:v>1.2542394473450027E-6</c:v>
                </c:pt>
                <c:pt idx="795">
                  <c:v>1.2243450881814136E-6</c:v>
                </c:pt>
                <c:pt idx="796">
                  <c:v>1.1951193940680992E-6</c:v>
                </c:pt>
                <c:pt idx="797">
                  <c:v>1.1665485322007174E-6</c:v>
                </c:pt>
                <c:pt idx="798">
                  <c:v>1.1386189282933585E-6</c:v>
                </c:pt>
                <c:pt idx="799">
                  <c:v>1.1113172624002182E-6</c:v>
                </c:pt>
                <c:pt idx="800">
                  <c:v>1.0846304647899075E-6</c:v>
                </c:pt>
                <c:pt idx="801">
                  <c:v>1.0585457118720245E-6</c:v>
                </c:pt>
                <c:pt idx="802">
                  <c:v>1.0330504221757208E-6</c:v>
                </c:pt>
                <c:pt idx="803">
                  <c:v>1.0081322523798854E-6</c:v>
                </c:pt>
                <c:pt idx="804">
                  <c:v>9.8377909339459483E-7</c:v>
                </c:pt>
                <c:pt idx="805">
                  <c:v>9.5997906649352883E-7</c:v>
                </c:pt>
                <c:pt idx="806">
                  <c:v>9.3672051949693026E-7</c:v>
                </c:pt>
                <c:pt idx="807">
                  <c:v>9.1399202300482579E-7</c:v>
                </c:pt>
                <c:pt idx="808">
                  <c:v>8.9178236668007721E-7</c:v>
                </c:pt>
                <c:pt idx="809">
                  <c:v>8.7008055558093714E-7</c:v>
                </c:pt>
                <c:pt idx="810">
                  <c:v>8.4887580654270782E-7</c:v>
                </c:pt>
                <c:pt idx="811">
                  <c:v>8.2815754460815918E-7</c:v>
                </c:pt>
                <c:pt idx="812">
                  <c:v>8.0791539950628809E-7</c:v>
                </c:pt>
                <c:pt idx="813">
                  <c:v>7.8813920217905496E-7</c:v>
                </c:pt>
                <c:pt idx="814">
                  <c:v>7.6881898135570459E-7</c:v>
                </c:pt>
                <c:pt idx="815">
                  <c:v>7.4994496017428841E-7</c:v>
                </c:pt>
                <c:pt idx="816">
                  <c:v>7.3150755284997054E-7</c:v>
                </c:pt>
                <c:pt idx="817">
                  <c:v>7.1349736138974229E-7</c:v>
                </c:pt>
                <c:pt idx="818">
                  <c:v>6.9590517235312867E-7</c:v>
                </c:pt>
                <c:pt idx="819">
                  <c:v>6.7872195365849821E-7</c:v>
                </c:pt>
                <c:pt idx="820">
                  <c:v>6.619388514345571E-7</c:v>
                </c:pt>
                <c:pt idx="821">
                  <c:v>6.455471869166317E-7</c:v>
                </c:pt>
                <c:pt idx="822">
                  <c:v>6.2953845338731377E-7</c:v>
                </c:pt>
                <c:pt idx="823">
                  <c:v>6.1390431316107934E-7</c:v>
                </c:pt>
                <c:pt idx="824">
                  <c:v>5.9863659461244617E-7</c:v>
                </c:pt>
                <c:pt idx="825">
                  <c:v>5.8372728924727296E-7</c:v>
                </c:pt>
                <c:pt idx="826">
                  <c:v>5.6916854881677696E-7</c:v>
                </c:pt>
                <c:pt idx="827">
                  <c:v>5.5495268247384947E-7</c:v>
                </c:pt>
                <c:pt idx="828">
                  <c:v>5.4107215397125731E-7</c:v>
                </c:pt>
                <c:pt idx="829">
                  <c:v>5.2751957890131633E-7</c:v>
                </c:pt>
                <c:pt idx="830">
                  <c:v>5.1428772197660424E-7</c:v>
                </c:pt>
                <c:pt idx="831">
                  <c:v>5.0136949435131206E-7</c:v>
                </c:pt>
                <c:pt idx="832">
                  <c:v>4.8875795098279604E-7</c:v>
                </c:pt>
                <c:pt idx="833">
                  <c:v>4.7644628803292326E-7</c:v>
                </c:pt>
                <c:pt idx="834">
                  <c:v>4.6442784030878299E-7</c:v>
                </c:pt>
                <c:pt idx="835">
                  <c:v>4.52696078742353E-7</c:v>
                </c:pt>
                <c:pt idx="836">
                  <c:v>4.4124460790869163E-7</c:v>
                </c:pt>
                <c:pt idx="837">
                  <c:v>4.3006716358224692E-7</c:v>
                </c:pt>
                <c:pt idx="838">
                  <c:v>4.1915761033084674E-7</c:v>
                </c:pt>
                <c:pt idx="839">
                  <c:v>4.0850993914698011E-7</c:v>
                </c:pt>
                <c:pt idx="840">
                  <c:v>3.9811826511592083E-7</c:v>
                </c:pt>
                <c:pt idx="841">
                  <c:v>3.8797682512030344E-7</c:v>
                </c:pt>
                <c:pt idx="842">
                  <c:v>3.7807997558071882E-7</c:v>
                </c:pt>
                <c:pt idx="843">
                  <c:v>3.6842219023192108E-7</c:v>
                </c:pt>
                <c:pt idx="844">
                  <c:v>3.5899805793423591E-7</c:v>
                </c:pt>
                <c:pt idx="845">
                  <c:v>3.4980228051975321E-7</c:v>
                </c:pt>
                <c:pt idx="846">
                  <c:v>3.4082967067289566E-7</c:v>
                </c:pt>
                <c:pt idx="847">
                  <c:v>3.3207514984495144E-7</c:v>
                </c:pt>
                <c:pt idx="848">
                  <c:v>3.2353374620216879E-7</c:v>
                </c:pt>
                <c:pt idx="849">
                  <c:v>3.1520059260700599E-7</c:v>
                </c:pt>
                <c:pt idx="850">
                  <c:v>3.070709246321197E-7</c:v>
                </c:pt>
                <c:pt idx="851">
                  <c:v>2.991400786067084E-7</c:v>
                </c:pt>
                <c:pt idx="852">
                  <c:v>2.9140348969480041E-7</c:v>
                </c:pt>
                <c:pt idx="853">
                  <c:v>2.8385669000508496E-7</c:v>
                </c:pt>
                <c:pt idx="854">
                  <c:v>2.7649530673189543E-7</c:v>
                </c:pt>
                <c:pt idx="855">
                  <c:v>2.6931506032694885E-7</c:v>
                </c:pt>
                <c:pt idx="856">
                  <c:v>2.6231176270144557E-7</c:v>
                </c:pt>
                <c:pt idx="857">
                  <c:v>2.5548131545814732E-7</c:v>
                </c:pt>
                <c:pt idx="858">
                  <c:v>2.4881970815303389E-7</c:v>
                </c:pt>
                <c:pt idx="859">
                  <c:v>2.4232301658616464E-7</c:v>
                </c:pt>
                <c:pt idx="860">
                  <c:v>2.3598740112135397E-7</c:v>
                </c:pt>
                <c:pt idx="861">
                  <c:v>2.2980910503428305E-7</c:v>
                </c:pt>
                <c:pt idx="862">
                  <c:v>2.2378445288866998E-7</c:v>
                </c:pt>
                <c:pt idx="863">
                  <c:v>2.1790984894011936E-7</c:v>
                </c:pt>
                <c:pt idx="864">
                  <c:v>2.1218177556728596E-7</c:v>
                </c:pt>
                <c:pt idx="865">
                  <c:v>2.065967917299714E-7</c:v>
                </c:pt>
                <c:pt idx="866">
                  <c:v>2.0115153145379599E-7</c:v>
                </c:pt>
                <c:pt idx="867">
                  <c:v>1.958427023410756E-7</c:v>
                </c:pt>
                <c:pt idx="868">
                  <c:v>1.9066708410754222E-7</c:v>
                </c:pt>
                <c:pt idx="869">
                  <c:v>1.8562152714455035E-7</c:v>
                </c:pt>
                <c:pt idx="870">
                  <c:v>1.8070295110641E-7</c:v>
                </c:pt>
                <c:pt idx="871">
                  <c:v>1.7590834352249787E-7</c:v>
                </c:pt>
                <c:pt idx="872">
                  <c:v>1.712347584337898E-7</c:v>
                </c:pt>
                <c:pt idx="873">
                  <c:v>1.6667931505347024E-7</c:v>
                </c:pt>
                <c:pt idx="874">
                  <c:v>1.6223919645127538E-7</c:v>
                </c:pt>
                <c:pt idx="875">
                  <c:v>1.5791164826122471E-7</c:v>
                </c:pt>
                <c:pt idx="876">
                  <c:v>1.5369397741240504E-7</c:v>
                </c:pt>
                <c:pt idx="877">
                  <c:v>1.4958355088247003E-7</c:v>
                </c:pt>
                <c:pt idx="878">
                  <c:v>1.4557779447352218E-7</c:v>
                </c:pt>
                <c:pt idx="879">
                  <c:v>1.4167419161005127E-7</c:v>
                </c:pt>
                <c:pt idx="880">
                  <c:v>1.378702821585963E-7</c:v>
                </c:pt>
                <c:pt idx="881">
                  <c:v>1.3416366126881583E-7</c:v>
                </c:pt>
                <c:pt idx="882">
                  <c:v>1.3055197823563876E-7</c:v>
                </c:pt>
                <c:pt idx="883">
                  <c:v>1.2703293538218328E-7</c:v>
                </c:pt>
                <c:pt idx="884">
                  <c:v>1.2360428696313173E-7</c:v>
                </c:pt>
                <c:pt idx="885">
                  <c:v>1.2026383808824256E-7</c:v>
                </c:pt>
                <c:pt idx="886">
                  <c:v>1.1700944366570187E-7</c:v>
                </c:pt>
                <c:pt idx="887">
                  <c:v>1.1383900736500431E-7</c:v>
                </c:pt>
                <c:pt idx="888">
                  <c:v>1.1075048059906281E-7</c:v>
                </c:pt>
                <c:pt idx="889">
                  <c:v>1.0774186152525013E-7</c:v>
                </c:pt>
                <c:pt idx="890">
                  <c:v>1.0481119406507718E-7</c:v>
                </c:pt>
                <c:pt idx="891">
                  <c:v>1.0195656694221881E-7</c:v>
                </c:pt>
                <c:pt idx="892">
                  <c:v>9.9176112738592001E-8</c:v>
                </c:pt>
                <c:pt idx="893">
                  <c:v>9.6468006968210615E-8</c:v>
                </c:pt>
                <c:pt idx="894">
                  <c:v>9.3830467168526099E-8</c:v>
                </c:pt>
                <c:pt idx="895">
                  <c:v>9.1261752008982203E-8</c:v>
                </c:pt>
                <c:pt idx="896">
                  <c:v>8.8760160416502108E-8</c:v>
                </c:pt>
                <c:pt idx="897">
                  <c:v>8.6324030717641586E-8</c:v>
                </c:pt>
                <c:pt idx="898">
                  <c:v>8.3951739797132479E-8</c:v>
                </c:pt>
                <c:pt idx="899">
                  <c:v>8.1641702272557125E-8</c:v>
                </c:pt>
                <c:pt idx="900">
                  <c:v>7.9392369684885181E-8</c:v>
                </c:pt>
                <c:pt idx="901">
                  <c:v>7.7202229704615834E-8</c:v>
                </c:pt>
                <c:pt idx="902">
                  <c:v>7.5069805353269335E-8</c:v>
                </c:pt>
                <c:pt idx="903">
                  <c:v>7.2993654239972164E-8</c:v>
                </c:pt>
                <c:pt idx="904">
                  <c:v>7.0972367812886802E-8</c:v>
                </c:pt>
                <c:pt idx="905">
                  <c:v>6.9004570625239531E-8</c:v>
                </c:pt>
                <c:pt idx="906">
                  <c:v>6.708891961570012E-8</c:v>
                </c:pt>
                <c:pt idx="907">
                  <c:v>6.5224103402874723E-8</c:v>
                </c:pt>
                <c:pt idx="908">
                  <c:v>6.3408841593671775E-8</c:v>
                </c:pt>
                <c:pt idx="909">
                  <c:v>6.1641884105306782E-8</c:v>
                </c:pt>
                <c:pt idx="910">
                  <c:v>5.9922010500716044E-8</c:v>
                </c:pt>
                <c:pt idx="911">
                  <c:v>5.8248029337145185E-8</c:v>
                </c:pt>
                <c:pt idx="912">
                  <c:v>5.6618777527694264E-8</c:v>
                </c:pt>
                <c:pt idx="913">
                  <c:v>5.5033119715588471E-8</c:v>
                </c:pt>
                <c:pt idx="914">
                  <c:v>5.348994766096171E-8</c:v>
                </c:pt>
                <c:pt idx="915">
                  <c:v>5.1988179639929894E-8</c:v>
                </c:pt>
                <c:pt idx="916">
                  <c:v>5.0526759855745435E-8</c:v>
                </c:pt>
                <c:pt idx="917">
                  <c:v>4.9104657861817267E-8</c:v>
                </c:pt>
                <c:pt idx="918">
                  <c:v>4.7720867996391837E-8</c:v>
                </c:pt>
                <c:pt idx="919">
                  <c:v>4.6374408828686319E-8</c:v>
                </c:pt>
                <c:pt idx="920">
                  <c:v>4.5064322616275995E-8</c:v>
                </c:pt>
                <c:pt idx="921">
                  <c:v>4.378967477353024E-8</c:v>
                </c:pt>
                <c:pt idx="922">
                  <c:v>4.2549553350907195E-8</c:v>
                </c:pt>
                <c:pt idx="923">
                  <c:v>4.1343068524906275E-8</c:v>
                </c:pt>
                <c:pt idx="924">
                  <c:v>4.0169352098493567E-8</c:v>
                </c:pt>
                <c:pt idx="925">
                  <c:v>3.9027557011806473E-8</c:v>
                </c:pt>
                <c:pt idx="926">
                  <c:v>3.7916856862955296E-8</c:v>
                </c:pt>
                <c:pt idx="927">
                  <c:v>3.6836445438736298E-8</c:v>
                </c:pt>
                <c:pt idx="928">
                  <c:v>3.5785536255078782E-8</c:v>
                </c:pt>
                <c:pt idx="929">
                  <c:v>3.4763362107044677E-8</c:v>
                </c:pt>
                <c:pt idx="930">
                  <c:v>3.3769174628209032E-8</c:v>
                </c:pt>
                <c:pt idx="931">
                  <c:v>3.2802243859247387E-8</c:v>
                </c:pt>
                <c:pt idx="932">
                  <c:v>3.1861857825559327E-8</c:v>
                </c:pt>
                <c:pt idx="933">
                  <c:v>3.0947322123762918E-8</c:v>
                </c:pt>
                <c:pt idx="934">
                  <c:v>3.0057959516893962E-8</c:v>
                </c:pt>
                <c:pt idx="935">
                  <c:v>2.9193109538147451E-8</c:v>
                </c:pt>
                <c:pt idx="936">
                  <c:v>2.8352128103003146E-8</c:v>
                </c:pt>
                <c:pt idx="937">
                  <c:v>2.7534387129575601E-8</c:v>
                </c:pt>
                <c:pt idx="938">
                  <c:v>2.6739274167036396E-8</c:v>
                </c:pt>
                <c:pt idx="939">
                  <c:v>2.596619203195373E-8</c:v>
                </c:pt>
                <c:pt idx="940">
                  <c:v>2.5214558452401044E-8</c:v>
                </c:pt>
                <c:pt idx="941">
                  <c:v>2.4483805719686245E-8</c:v>
                </c:pt>
                <c:pt idx="942">
                  <c:v>2.3773380347555938E-8</c:v>
                </c:pt>
                <c:pt idx="943">
                  <c:v>2.3082742738732363E-8</c:v>
                </c:pt>
                <c:pt idx="944">
                  <c:v>2.2411366858641916E-8</c:v>
                </c:pt>
                <c:pt idx="945">
                  <c:v>2.1758739916196426E-8</c:v>
                </c:pt>
                <c:pt idx="946">
                  <c:v>2.1124362051491494E-8</c:v>
                </c:pt>
                <c:pt idx="947">
                  <c:v>2.0507746030287922E-8</c:v>
                </c:pt>
                <c:pt idx="948">
                  <c:v>1.990841694514374E-8</c:v>
                </c:pt>
                <c:pt idx="949">
                  <c:v>1.9325911923067692E-8</c:v>
                </c:pt>
                <c:pt idx="950">
                  <c:v>1.8759779839566646E-8</c:v>
                </c:pt>
                <c:pt idx="951">
                  <c:v>1.820958103896123E-8</c:v>
                </c:pt>
                <c:pt idx="952">
                  <c:v>1.7674887060846574E-8</c:v>
                </c:pt>
                <c:pt idx="953">
                  <c:v>1.7155280372576766E-8</c:v>
                </c:pt>
                <c:pt idx="954">
                  <c:v>1.6650354107653802E-8</c:v>
                </c:pt>
                <c:pt idx="955">
                  <c:v>1.6159711809903884E-8</c:v>
                </c:pt>
                <c:pt idx="956">
                  <c:v>1.568296718332588E-8</c:v>
                </c:pt>
                <c:pt idx="957">
                  <c:v>1.5219743847498224E-8</c:v>
                </c:pt>
                <c:pt idx="958">
                  <c:v>1.4769675098433578E-8</c:v>
                </c:pt>
                <c:pt idx="959">
                  <c:v>1.4332403674771442E-8</c:v>
                </c:pt>
                <c:pt idx="960">
                  <c:v>1.3907581529201023E-8</c:v>
                </c:pt>
                <c:pt idx="961">
                  <c:v>1.3494869605009026E-8</c:v>
                </c:pt>
                <c:pt idx="962">
                  <c:v>1.3093937617648656E-8</c:v>
                </c:pt>
                <c:pt idx="963">
                  <c:v>1.2704463841226807E-8</c:v>
                </c:pt>
                <c:pt idx="964">
                  <c:v>1.2326134899810851E-8</c:v>
                </c:pt>
                <c:pt idx="965">
                  <c:v>1.1958645563454845E-8</c:v>
                </c:pt>
                <c:pt idx="966">
                  <c:v>1.1601698548849775E-8</c:v>
                </c:pt>
                <c:pt idx="967">
                  <c:v>1.1255004324501778E-8</c:v>
                </c:pt>
                <c:pt idx="968">
                  <c:v>1.0918280920346008E-8</c:v>
                </c:pt>
                <c:pt idx="969">
                  <c:v>1.0591253741703558E-8</c:v>
                </c:pt>
                <c:pt idx="970">
                  <c:v>1.0273655387492213E-8</c:v>
                </c:pt>
                <c:pt idx="971">
                  <c:v>9.9652254726021181E-9</c:v>
                </c:pt>
                <c:pt idx="972">
                  <c:v>9.6657104543498449E-9</c:v>
                </c:pt>
                <c:pt idx="973">
                  <c:v>9.3748634629256631E-9</c:v>
                </c:pt>
                <c:pt idx="974">
                  <c:v>9.0924441357502139E-9</c:v>
                </c:pt>
                <c:pt idx="975">
                  <c:v>8.8182184556587154E-9</c:v>
                </c:pt>
                <c:pt idx="976">
                  <c:v>8.5519585928319203E-9</c:v>
                </c:pt>
                <c:pt idx="977">
                  <c:v>8.2934427503945783E-9</c:v>
                </c:pt>
                <c:pt idx="978">
                  <c:v>8.0424550136042553E-9</c:v>
                </c:pt>
                <c:pt idx="979">
                  <c:v>7.7987852025538393E-9</c:v>
                </c:pt>
                <c:pt idx="980">
                  <c:v>7.56222872831295E-9</c:v>
                </c:pt>
                <c:pt idx="981">
                  <c:v>7.3325864524353884E-9</c:v>
                </c:pt>
                <c:pt idx="982">
                  <c:v>7.1096645497599657E-9</c:v>
                </c:pt>
                <c:pt idx="983">
                  <c:v>6.8932743744345702E-9</c:v>
                </c:pt>
                <c:pt idx="984">
                  <c:v>6.6832323290939437E-9</c:v>
                </c:pt>
                <c:pt idx="985">
                  <c:v>6.4793597371231762E-9</c:v>
                </c:pt>
                <c:pt idx="986">
                  <c:v>6.2814827179402134E-9</c:v>
                </c:pt>
                <c:pt idx="987">
                  <c:v>6.0894320652324726E-9</c:v>
                </c:pt>
                <c:pt idx="988">
                  <c:v>5.903043128082243E-9</c:v>
                </c:pt>
                <c:pt idx="989">
                  <c:v>5.7221556949194483E-9</c:v>
                </c:pt>
                <c:pt idx="990">
                  <c:v>5.546613880238786E-9</c:v>
                </c:pt>
                <c:pt idx="991">
                  <c:v>5.3762660140214824E-9</c:v>
                </c:pt>
                <c:pt idx="992">
                  <c:v>5.2109645338021391E-9</c:v>
                </c:pt>
                <c:pt idx="993">
                  <c:v>5.0505658793224581E-9</c:v>
                </c:pt>
                <c:pt idx="994">
                  <c:v>4.894930389714729E-9</c:v>
                </c:pt>
                <c:pt idx="995">
                  <c:v>4.7439222031595183E-9</c:v>
                </c:pt>
                <c:pt idx="996">
                  <c:v>4.5974091589624112E-9</c:v>
                </c:pt>
                <c:pt idx="997">
                  <c:v>4.4552627019961707E-9</c:v>
                </c:pt>
                <c:pt idx="998">
                  <c:v>4.3173577894558475E-9</c:v>
                </c:pt>
                <c:pt idx="999">
                  <c:v>4.1835727998748922E-9</c:v>
                </c:pt>
                <c:pt idx="1000">
                  <c:v>4.0537894443521855E-9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6F6E-4D74-B445-F2462020F7FC}"/>
            </c:ext>
          </c:extLst>
        </c:ser>
        <c:ser>
          <c:idx val="1"/>
          <c:order val="1"/>
          <c:tx>
            <c:v>20%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2"/>
              </a:solidFill>
              <a:ln w="9525">
                <a:solidFill>
                  <a:schemeClr val="accent2"/>
                </a:solidFill>
              </a:ln>
              <a:effectLst/>
            </c:spPr>
          </c:marker>
          <c:xVal>
            <c:numRef>
              <c:f>Hárok1!$N$26</c:f>
              <c:numCache>
                <c:formatCode>General</c:formatCode>
                <c:ptCount val="1"/>
                <c:pt idx="0">
                  <c:v>348</c:v>
                </c:pt>
              </c:numCache>
            </c:numRef>
          </c:xVal>
          <c:yVal>
            <c:numRef>
              <c:f>Hárok1!$O$26</c:f>
              <c:numCache>
                <c:formatCode>General</c:formatCode>
                <c:ptCount val="1"/>
                <c:pt idx="0">
                  <c:v>1.4116834996053017E-3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0-4DAE-4C01-B6B1-DF0CF0DFD035}"/>
            </c:ext>
          </c:extLst>
        </c:ser>
        <c:ser>
          <c:idx val="2"/>
          <c:order val="2"/>
          <c:tx>
            <c:v>40%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3"/>
              </a:solidFill>
              <a:ln w="9525">
                <a:solidFill>
                  <a:schemeClr val="accent3"/>
                </a:solidFill>
              </a:ln>
              <a:effectLst/>
            </c:spPr>
          </c:marker>
          <c:xVal>
            <c:numRef>
              <c:f>Hárok1!$N$27</c:f>
              <c:numCache>
                <c:formatCode>General</c:formatCode>
                <c:ptCount val="1"/>
                <c:pt idx="0">
                  <c:v>474</c:v>
                </c:pt>
              </c:numCache>
            </c:numRef>
          </c:xVal>
          <c:yVal>
            <c:numRef>
              <c:f>Hárok1!$O$27</c:f>
              <c:numCache>
                <c:formatCode>General</c:formatCode>
                <c:ptCount val="1"/>
                <c:pt idx="0">
                  <c:v>1.6966911757451868E-3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1-4DAE-4C01-B6B1-DF0CF0DFD035}"/>
            </c:ext>
          </c:extLst>
        </c:ser>
        <c:ser>
          <c:idx val="3"/>
          <c:order val="3"/>
          <c:tx>
            <c:v>60%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4"/>
              </a:solidFill>
              <a:ln w="9525">
                <a:solidFill>
                  <a:schemeClr val="accent4"/>
                </a:solidFill>
              </a:ln>
              <a:effectLst/>
            </c:spPr>
          </c:marker>
          <c:xVal>
            <c:numRef>
              <c:f>Hárok1!$N$28</c:f>
              <c:numCache>
                <c:formatCode>General</c:formatCode>
                <c:ptCount val="1"/>
                <c:pt idx="0">
                  <c:v>594</c:v>
                </c:pt>
              </c:numCache>
            </c:numRef>
          </c:xVal>
          <c:yVal>
            <c:numRef>
              <c:f>Hárok1!$O$28</c:f>
              <c:numCache>
                <c:formatCode>General</c:formatCode>
                <c:ptCount val="1"/>
                <c:pt idx="0">
                  <c:v>1.5571433344564317E-3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2-4DAE-4C01-B6B1-DF0CF0DFD035}"/>
            </c:ext>
          </c:extLst>
        </c:ser>
        <c:ser>
          <c:idx val="4"/>
          <c:order val="4"/>
          <c:tx>
            <c:v>80%</c:v>
          </c:tx>
          <c:spPr>
            <a:ln w="25400" cap="rnd">
              <a:noFill/>
              <a:round/>
            </a:ln>
            <a:effectLst/>
          </c:spPr>
          <c:marker>
            <c:symbol val="circle"/>
            <c:size val="5"/>
            <c:spPr>
              <a:solidFill>
                <a:schemeClr val="accent5"/>
              </a:solidFill>
              <a:ln w="9525">
                <a:solidFill>
                  <a:schemeClr val="accent5"/>
                </a:solidFill>
              </a:ln>
              <a:effectLst/>
            </c:spPr>
          </c:marker>
          <c:xVal>
            <c:numRef>
              <c:f>Hárok1!$N$29</c:f>
              <c:numCache>
                <c:formatCode>General</c:formatCode>
                <c:ptCount val="1"/>
                <c:pt idx="0">
                  <c:v>744</c:v>
                </c:pt>
              </c:numCache>
            </c:numRef>
          </c:xVal>
          <c:yVal>
            <c:numRef>
              <c:f>Hárok1!$O$29</c:f>
              <c:numCache>
                <c:formatCode>General</c:formatCode>
                <c:ptCount val="1"/>
                <c:pt idx="0">
                  <c:v>1.0533341348798961E-3</c:v>
                </c:pt>
              </c:numCache>
            </c:numRef>
          </c:yVal>
          <c:smooth val="0"/>
          <c:extLst>
            <c:ext xmlns:c16="http://schemas.microsoft.com/office/drawing/2014/chart" uri="{C3380CC4-5D6E-409C-BE32-E72D297353CC}">
              <c16:uniqueId val="{00000003-4DAE-4C01-B6B1-DF0CF0DFD03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axId val="771308960"/>
        <c:axId val="771296960"/>
      </c:scatterChart>
      <c:valAx>
        <c:axId val="771308960"/>
        <c:scaling>
          <c:orientation val="minMax"/>
          <c:max val="2000"/>
        </c:scaling>
        <c:delete val="0"/>
        <c:axPos val="b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rýchlosť (m/s)</a:t>
                </a:r>
              </a:p>
            </c:rich>
          </c:tx>
          <c:layout>
            <c:manualLayout>
              <c:xMode val="edge"/>
              <c:yMode val="edge"/>
              <c:x val="0.42765932797213141"/>
              <c:y val="0.91883519206939279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sk-SK"/>
            </a:p>
          </c:txPr>
        </c:title>
        <c:numFmt formatCode="General" sourceLinked="1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771296960"/>
        <c:crosses val="autoZero"/>
        <c:crossBetween val="midCat"/>
        <c:majorUnit val="200"/>
      </c:valAx>
      <c:valAx>
        <c:axId val="771296960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chemeClr val="tx1"/>
                    </a:solidFill>
                    <a:latin typeface="+mn-lt"/>
                    <a:ea typeface="+mn-ea"/>
                    <a:cs typeface="+mn-cs"/>
                  </a:defRPr>
                </a:pPr>
                <a:r>
                  <a:rPr lang="en-US"/>
                  <a:t>relatívna početnnosť molekúl plynu</a:t>
                </a:r>
              </a:p>
            </c:rich>
          </c:tx>
          <c:layout>
            <c:manualLayout>
              <c:xMode val="edge"/>
              <c:yMode val="edge"/>
              <c:x val="3.424657534246576E-3"/>
              <c:y val="0.115636330342428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chemeClr val="tx1"/>
                  </a:solidFill>
                  <a:latin typeface="+mn-lt"/>
                  <a:ea typeface="+mn-ea"/>
                  <a:cs typeface="+mn-cs"/>
                </a:defRPr>
              </a:pPr>
              <a:endParaRPr lang="sk-SK"/>
            </a:p>
          </c:txPr>
        </c:title>
        <c:numFmt formatCode="#,##0.000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25000"/>
                <a:lumOff val="7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1200" b="0" i="0" u="none" strike="noStrike" kern="1200" baseline="0">
                <a:solidFill>
                  <a:schemeClr val="tx1"/>
                </a:solidFill>
                <a:latin typeface="+mn-lt"/>
                <a:ea typeface="+mn-ea"/>
                <a:cs typeface="+mn-cs"/>
              </a:defRPr>
            </a:pPr>
            <a:endParaRPr lang="sk-SK"/>
          </a:p>
        </c:txPr>
        <c:crossAx val="771308960"/>
        <c:crosses val="autoZero"/>
        <c:crossBetween val="midCat"/>
      </c:valAx>
      <c:spPr>
        <a:solidFill>
          <a:schemeClr val="bg1"/>
        </a:solidFill>
        <a:ln>
          <a:noFill/>
        </a:ln>
        <a:effectLst/>
      </c:spPr>
    </c:plotArea>
    <c:plotVisOnly val="1"/>
    <c:dispBlanksAs val="gap"/>
    <c:showDLblsOverMax val="0"/>
    <c:extLst>
      <c:ext xmlns:c16r3="http://schemas.microsoft.com/office/drawing/2017/03/chart" uri="{56B9EC1D-385E-4148-901F-78D8002777C0}">
        <c16r3:dataDisplayOptions16>
          <c16r3:dispNaAsBlank val="1"/>
        </c16r3:dataDisplayOptions16>
      </c:ext>
    </c:extLst>
  </c:chart>
  <c:spPr>
    <a:solidFill>
      <a:schemeClr val="bg1"/>
    </a:solidFill>
    <a:ln w="9525" cap="flat" cmpd="sng" algn="ctr">
      <a:solidFill>
        <a:schemeClr val="tx1">
          <a:lumMod val="15000"/>
          <a:lumOff val="85000"/>
        </a:schemeClr>
      </a:solidFill>
      <a:round/>
    </a:ln>
    <a:effectLst/>
  </c:spPr>
  <c:txPr>
    <a:bodyPr/>
    <a:lstStyle/>
    <a:p>
      <a:pPr>
        <a:defRPr sz="1200" baseline="0">
          <a:solidFill>
            <a:schemeClr val="tx1"/>
          </a:solidFill>
        </a:defRPr>
      </a:pPr>
      <a:endParaRPr lang="sk-SK"/>
    </a:p>
  </c:txPr>
  <c:printSettings>
    <c:headerFooter/>
    <c:pageMargins b="0.75" l="0.7" r="0.7" t="0.75" header="0.3" footer="0.3"/>
    <c:pageSetup/>
  </c:printSettings>
  <c:userShapes r:id="rId3"/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40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19050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25000"/>
            <a:lumOff val="75000"/>
          </a:schemeClr>
        </a:solidFill>
        <a:round/>
      </a:ln>
    </cs:spPr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1.jpg"/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13</xdr:col>
      <xdr:colOff>7620</xdr:colOff>
      <xdr:row>1</xdr:row>
      <xdr:rowOff>182880</xdr:rowOff>
    </xdr:from>
    <xdr:to>
      <xdr:col>21</xdr:col>
      <xdr:colOff>15240</xdr:colOff>
      <xdr:row>19</xdr:row>
      <xdr:rowOff>15240</xdr:rowOff>
    </xdr:to>
    <xdr:graphicFrame macro="">
      <xdr:nvGraphicFramePr>
        <xdr:cNvPr id="3" name="Graf 2">
          <a:extLst>
            <a:ext uri="{FF2B5EF4-FFF2-40B4-BE49-F238E27FC236}">
              <a16:creationId xmlns:a16="http://schemas.microsoft.com/office/drawing/2014/main" id="{88A40130-4A38-E5E4-6A54-4C7E9AB3538B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 editAs="oneCell">
    <xdr:from>
      <xdr:col>8</xdr:col>
      <xdr:colOff>15241</xdr:colOff>
      <xdr:row>20</xdr:row>
      <xdr:rowOff>15240</xdr:rowOff>
    </xdr:from>
    <xdr:to>
      <xdr:col>12</xdr:col>
      <xdr:colOff>579121</xdr:colOff>
      <xdr:row>24</xdr:row>
      <xdr:rowOff>88994</xdr:rowOff>
    </xdr:to>
    <xdr:pic>
      <xdr:nvPicPr>
        <xdr:cNvPr id="4" name="Obrázok 3">
          <a:extLst>
            <a:ext uri="{FF2B5EF4-FFF2-40B4-BE49-F238E27FC236}">
              <a16:creationId xmlns:a16="http://schemas.microsoft.com/office/drawing/2014/main" id="{35AA6C19-70EC-EE2D-4A28-020CE9C79559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>
        <a:xfrm>
          <a:off x="5280661" y="3909060"/>
          <a:ext cx="4076700" cy="805274"/>
        </a:xfrm>
        <a:prstGeom prst="rect">
          <a:avLst/>
        </a:prstGeom>
        <a:ln>
          <a:solidFill>
            <a:schemeClr val="accent1"/>
          </a:solidFill>
        </a:ln>
      </xdr:spPr>
    </xdr:pic>
    <xdr:clientData/>
  </xdr:twoCellAnchor>
  <xdr:twoCellAnchor>
    <xdr:from>
      <xdr:col>16</xdr:col>
      <xdr:colOff>426720</xdr:colOff>
      <xdr:row>7</xdr:row>
      <xdr:rowOff>102870</xdr:rowOff>
    </xdr:from>
    <xdr:to>
      <xdr:col>17</xdr:col>
      <xdr:colOff>182880</xdr:colOff>
      <xdr:row>8</xdr:row>
      <xdr:rowOff>49530</xdr:rowOff>
    </xdr:to>
    <xdr:cxnSp macro="">
      <xdr:nvCxnSpPr>
        <xdr:cNvPr id="5" name="Rovná spojovacia šípka 4">
          <a:extLst>
            <a:ext uri="{FF2B5EF4-FFF2-40B4-BE49-F238E27FC236}">
              <a16:creationId xmlns:a16="http://schemas.microsoft.com/office/drawing/2014/main" id="{8B20C5E8-999E-2F21-DF0C-AD167A29B740}"/>
            </a:ext>
          </a:extLst>
        </xdr:cNvPr>
        <xdr:cNvCxnSpPr/>
      </xdr:nvCxnSpPr>
      <xdr:spPr>
        <a:xfrm flipV="1">
          <a:off x="11681460" y="1520190"/>
          <a:ext cx="388620" cy="152400"/>
        </a:xfrm>
        <a:prstGeom prst="straightConnector1">
          <a:avLst/>
        </a:prstGeom>
        <a:ln w="15875">
          <a:solidFill>
            <a:schemeClr val="accent5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oneCellAnchor>
    <xdr:from>
      <xdr:col>17</xdr:col>
      <xdr:colOff>201930</xdr:colOff>
      <xdr:row>6</xdr:row>
      <xdr:rowOff>152400</xdr:rowOff>
    </xdr:from>
    <xdr:ext cx="2914650" cy="264560"/>
    <xdr:sp macro="" textlink="">
      <xdr:nvSpPr>
        <xdr:cNvPr id="7" name="BlokTextu 6">
          <a:extLst>
            <a:ext uri="{FF2B5EF4-FFF2-40B4-BE49-F238E27FC236}">
              <a16:creationId xmlns:a16="http://schemas.microsoft.com/office/drawing/2014/main" id="{07F9F01C-6AB6-49DC-C3BB-AE611CBA7779}"/>
            </a:ext>
          </a:extLst>
        </xdr:cNvPr>
        <xdr:cNvSpPr txBox="1"/>
      </xdr:nvSpPr>
      <xdr:spPr>
        <a:xfrm>
          <a:off x="13186410" y="1371600"/>
          <a:ext cx="2914650" cy="264560"/>
        </a:xfrm>
        <a:prstGeom prst="rect">
          <a:avLst/>
        </a:prstGeom>
        <a:solidFill>
          <a:schemeClr val="bg1"/>
        </a:solidFill>
        <a:ln>
          <a:solidFill>
            <a:schemeClr val="accent5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vertOverflow="clip" horzOverflow="clip" wrap="square" rtlCol="0" anchor="t">
          <a:spAutoFit/>
        </a:bodyPr>
        <a:lstStyle/>
        <a:p>
          <a:r>
            <a:rPr lang="en-US" sz="1100">
              <a:solidFill>
                <a:schemeClr val="accent5"/>
              </a:solidFill>
            </a:rPr>
            <a:t>20 % molekúl</a:t>
          </a:r>
          <a:r>
            <a:rPr lang="en-US" sz="1100" baseline="0">
              <a:solidFill>
                <a:schemeClr val="accent5"/>
              </a:solidFill>
            </a:rPr>
            <a:t> má rýchlosť &gt; 744 m/s (riadok 387)</a:t>
          </a:r>
          <a:endParaRPr lang="sk-SK" sz="1100">
            <a:solidFill>
              <a:schemeClr val="accent5"/>
            </a:solidFill>
          </a:endParaRPr>
        </a:p>
      </xdr:txBody>
    </xdr:sp>
    <xdr:clientData/>
  </xdr:oneCellAnchor>
  <xdr:twoCellAnchor>
    <xdr:from>
      <xdr:col>15</xdr:col>
      <xdr:colOff>533400</xdr:colOff>
      <xdr:row>2</xdr:row>
      <xdr:rowOff>83820</xdr:rowOff>
    </xdr:from>
    <xdr:to>
      <xdr:col>16</xdr:col>
      <xdr:colOff>220980</xdr:colOff>
      <xdr:row>3</xdr:row>
      <xdr:rowOff>78740</xdr:rowOff>
    </xdr:to>
    <xdr:cxnSp macro="">
      <xdr:nvCxnSpPr>
        <xdr:cNvPr id="10" name="Rovná spojovacia šípka 9">
          <a:extLst>
            <a:ext uri="{FF2B5EF4-FFF2-40B4-BE49-F238E27FC236}">
              <a16:creationId xmlns:a16="http://schemas.microsoft.com/office/drawing/2014/main" id="{BE763821-2490-9BA0-E27C-47C1F37151FB}"/>
            </a:ext>
          </a:extLst>
        </xdr:cNvPr>
        <xdr:cNvCxnSpPr/>
      </xdr:nvCxnSpPr>
      <xdr:spPr>
        <a:xfrm flipV="1">
          <a:off x="11155680" y="541020"/>
          <a:ext cx="320040" cy="200660"/>
        </a:xfrm>
        <a:prstGeom prst="straightConnector1">
          <a:avLst/>
        </a:prstGeom>
        <a:ln w="15875">
          <a:solidFill>
            <a:schemeClr val="accent3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16</xdr:col>
      <xdr:colOff>248920</xdr:colOff>
      <xdr:row>1</xdr:row>
      <xdr:rowOff>133350</xdr:rowOff>
    </xdr:from>
    <xdr:to>
      <xdr:col>21</xdr:col>
      <xdr:colOff>152400</xdr:colOff>
      <xdr:row>3</xdr:row>
      <xdr:rowOff>1670</xdr:rowOff>
    </xdr:to>
    <xdr:sp macro="" textlink="">
      <xdr:nvSpPr>
        <xdr:cNvPr id="11" name="BlokTextu 6">
          <a:extLst>
            <a:ext uri="{FF2B5EF4-FFF2-40B4-BE49-F238E27FC236}">
              <a16:creationId xmlns:a16="http://schemas.microsoft.com/office/drawing/2014/main" id="{ECCA4D7E-EBA0-A8F9-7BC6-6F08E8990912}"/>
            </a:ext>
          </a:extLst>
        </xdr:cNvPr>
        <xdr:cNvSpPr txBox="1"/>
      </xdr:nvSpPr>
      <xdr:spPr>
        <a:xfrm>
          <a:off x="12600940" y="400050"/>
          <a:ext cx="3042920" cy="264560"/>
        </a:xfrm>
        <a:prstGeom prst="rect">
          <a:avLst/>
        </a:prstGeom>
        <a:solidFill>
          <a:schemeClr val="bg1"/>
        </a:solidFill>
        <a:ln>
          <a:solidFill>
            <a:schemeClr val="accent3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>
              <a:solidFill>
                <a:schemeClr val="accent3"/>
              </a:solidFill>
            </a:rPr>
            <a:t>60 % molekúl</a:t>
          </a:r>
          <a:r>
            <a:rPr lang="en-US" sz="1100" baseline="0">
              <a:solidFill>
                <a:schemeClr val="accent3"/>
              </a:solidFill>
            </a:rPr>
            <a:t> má rýchlosť &gt; 474 m/s (riadok 252)</a:t>
          </a:r>
          <a:endParaRPr lang="sk-SK" sz="1100">
            <a:solidFill>
              <a:schemeClr val="accent3"/>
            </a:solidFill>
          </a:endParaRPr>
        </a:p>
      </xdr:txBody>
    </xdr:sp>
    <xdr:clientData/>
  </xdr:twoCellAnchor>
  <xdr:twoCellAnchor>
    <xdr:from>
      <xdr:col>15</xdr:col>
      <xdr:colOff>160020</xdr:colOff>
      <xdr:row>1</xdr:row>
      <xdr:rowOff>102870</xdr:rowOff>
    </xdr:from>
    <xdr:to>
      <xdr:col>15</xdr:col>
      <xdr:colOff>274320</xdr:colOff>
      <xdr:row>5</xdr:row>
      <xdr:rowOff>118110</xdr:rowOff>
    </xdr:to>
    <xdr:cxnSp macro="">
      <xdr:nvCxnSpPr>
        <xdr:cNvPr id="16" name="Rovná spojovacia šípka 15">
          <a:extLst>
            <a:ext uri="{FF2B5EF4-FFF2-40B4-BE49-F238E27FC236}">
              <a16:creationId xmlns:a16="http://schemas.microsoft.com/office/drawing/2014/main" id="{F6A1584A-BE8D-4433-9D48-F95D345AF4C3}"/>
            </a:ext>
          </a:extLst>
        </xdr:cNvPr>
        <xdr:cNvCxnSpPr/>
      </xdr:nvCxnSpPr>
      <xdr:spPr>
        <a:xfrm flipH="1" flipV="1">
          <a:off x="10782300" y="369570"/>
          <a:ext cx="114300" cy="777240"/>
        </a:xfrm>
        <a:prstGeom prst="straightConnector1">
          <a:avLst/>
        </a:prstGeom>
        <a:ln w="15875">
          <a:solidFill>
            <a:schemeClr val="accent2"/>
          </a:solidFill>
          <a:tailEnd type="triangle"/>
        </a:ln>
      </xdr:spPr>
      <xdr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xdr:style>
    </xdr:cxnSp>
    <xdr:clientData/>
  </xdr:twoCellAnchor>
  <xdr:twoCellAnchor>
    <xdr:from>
      <xdr:col>15</xdr:col>
      <xdr:colOff>142240</xdr:colOff>
      <xdr:row>0</xdr:row>
      <xdr:rowOff>60960</xdr:rowOff>
    </xdr:from>
    <xdr:to>
      <xdr:col>20</xdr:col>
      <xdr:colOff>312420</xdr:colOff>
      <xdr:row>1</xdr:row>
      <xdr:rowOff>58820</xdr:rowOff>
    </xdr:to>
    <xdr:sp macro="" textlink="">
      <xdr:nvSpPr>
        <xdr:cNvPr id="17" name="BlokTextu 6">
          <a:extLst>
            <a:ext uri="{FF2B5EF4-FFF2-40B4-BE49-F238E27FC236}">
              <a16:creationId xmlns:a16="http://schemas.microsoft.com/office/drawing/2014/main" id="{A1041586-4AEF-48B2-BD49-B58C33C358FF}"/>
            </a:ext>
          </a:extLst>
        </xdr:cNvPr>
        <xdr:cNvSpPr txBox="1"/>
      </xdr:nvSpPr>
      <xdr:spPr>
        <a:xfrm>
          <a:off x="11861800" y="60960"/>
          <a:ext cx="3317240" cy="264560"/>
        </a:xfrm>
        <a:prstGeom prst="rect">
          <a:avLst/>
        </a:prstGeom>
        <a:solidFill>
          <a:schemeClr val="bg1"/>
        </a:solidFill>
        <a:ln>
          <a:solidFill>
            <a:schemeClr val="accent2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>
              <a:solidFill>
                <a:schemeClr val="accent2"/>
              </a:solidFill>
            </a:rPr>
            <a:t>80 % molekúl</a:t>
          </a:r>
          <a:r>
            <a:rPr lang="en-US" sz="1100" baseline="0">
              <a:solidFill>
                <a:schemeClr val="accent2"/>
              </a:solidFill>
            </a:rPr>
            <a:t> má rýchlosť &gt; 348 m/s (pozri riadok 189)</a:t>
          </a:r>
          <a:endParaRPr lang="sk-SK" sz="1100">
            <a:solidFill>
              <a:schemeClr val="accent2"/>
            </a:solidFill>
          </a:endParaRPr>
        </a:p>
      </xdr:txBody>
    </xdr:sp>
    <xdr:clientData/>
  </xdr:twoCellAnchor>
  <xdr:twoCellAnchor>
    <xdr:from>
      <xdr:col>16</xdr:col>
      <xdr:colOff>601980</xdr:colOff>
      <xdr:row>3</xdr:row>
      <xdr:rowOff>76200</xdr:rowOff>
    </xdr:from>
    <xdr:to>
      <xdr:col>21</xdr:col>
      <xdr:colOff>410230</xdr:colOff>
      <xdr:row>4</xdr:row>
      <xdr:rowOff>157880</xdr:rowOff>
    </xdr:to>
    <xdr:sp macro="" textlink="">
      <xdr:nvSpPr>
        <xdr:cNvPr id="2" name="BlokTextu 6">
          <a:extLst>
            <a:ext uri="{FF2B5EF4-FFF2-40B4-BE49-F238E27FC236}">
              <a16:creationId xmlns:a16="http://schemas.microsoft.com/office/drawing/2014/main" id="{8CB1CA6D-C86F-D2A8-2647-2A1AD7B8FEA7}"/>
            </a:ext>
          </a:extLst>
        </xdr:cNvPr>
        <xdr:cNvSpPr txBox="1"/>
      </xdr:nvSpPr>
      <xdr:spPr>
        <a:xfrm>
          <a:off x="12954000" y="739140"/>
          <a:ext cx="2947690" cy="264560"/>
        </a:xfrm>
        <a:prstGeom prst="rect">
          <a:avLst/>
        </a:prstGeom>
        <a:solidFill>
          <a:schemeClr val="bg1"/>
        </a:solidFill>
        <a:ln>
          <a:solidFill>
            <a:schemeClr val="accent4"/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tx1"/>
        </a:fontRef>
      </xdr:style>
      <xdr:txBody>
        <a:bodyPr wrap="square" rtlCol="0" anchor="t">
          <a:spAutoFit/>
        </a:bodyPr>
        <a:lstStyle>
          <a:lvl1pPr marL="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1pPr>
          <a:lvl2pPr marL="457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2pPr>
          <a:lvl3pPr marL="914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3pPr>
          <a:lvl4pPr marL="1371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4pPr>
          <a:lvl5pPr marL="18288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5pPr>
          <a:lvl6pPr marL="22860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6pPr>
          <a:lvl7pPr marL="27432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7pPr>
          <a:lvl8pPr marL="32004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8pPr>
          <a:lvl9pPr marL="3657600" indent="0">
            <a:defRPr sz="1100">
              <a:solidFill>
                <a:schemeClr val="tx1"/>
              </a:solidFill>
              <a:latin typeface="+mn-lt"/>
              <a:ea typeface="+mn-ea"/>
              <a:cs typeface="+mn-cs"/>
            </a:defRPr>
          </a:lvl9pPr>
        </a:lstStyle>
        <a:p>
          <a:r>
            <a:rPr lang="en-US" sz="1100">
              <a:solidFill>
                <a:schemeClr val="accent4"/>
              </a:solidFill>
            </a:rPr>
            <a:t>40 % molekúl</a:t>
          </a:r>
          <a:r>
            <a:rPr lang="en-US" sz="1100" baseline="0">
              <a:solidFill>
                <a:schemeClr val="accent4"/>
              </a:solidFill>
            </a:rPr>
            <a:t> má rýchlosť &gt; 594 m/s (riadok 312)</a:t>
          </a:r>
          <a:endParaRPr lang="sk-SK" sz="1100">
            <a:solidFill>
              <a:schemeClr val="accent4"/>
            </a:solidFill>
          </a:endParaRPr>
        </a:p>
      </xdr:txBody>
    </xdr:sp>
    <xdr:clientData/>
  </xdr:twoCellAnchor>
</xdr:wsDr>
</file>

<file path=xl/drawings/drawing2.xml><?xml version="1.0" encoding="utf-8"?>
<c:userShapes xmlns:c="http://schemas.openxmlformats.org/drawingml/2006/chart">
  <cdr:relSizeAnchor xmlns:cdr="http://schemas.openxmlformats.org/drawingml/2006/chartDrawing">
    <cdr:from>
      <cdr:x>0.30249</cdr:x>
      <cdr:y>0.21686</cdr:y>
    </cdr:from>
    <cdr:to>
      <cdr:x>0.30476</cdr:x>
      <cdr:y>0.83953</cdr:y>
    </cdr:to>
    <cdr:cxnSp macro="">
      <cdr:nvCxnSpPr>
        <cdr:cNvPr id="3" name="Rovná spojnica 2">
          <a:extLst xmlns:a="http://schemas.openxmlformats.org/drawingml/2006/main">
            <a:ext uri="{FF2B5EF4-FFF2-40B4-BE49-F238E27FC236}">
              <a16:creationId xmlns:a16="http://schemas.microsoft.com/office/drawing/2014/main" id="{C9E182FB-8A75-20D5-7AE0-6E8C20BC5203}"/>
            </a:ext>
          </a:extLst>
        </cdr:cNvPr>
        <cdr:cNvCxnSpPr/>
      </cdr:nvCxnSpPr>
      <cdr:spPr>
        <a:xfrm xmlns:a="http://schemas.openxmlformats.org/drawingml/2006/main" flipH="1">
          <a:off x="1525905" y="710565"/>
          <a:ext cx="11430" cy="2040255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accent2"/>
          </a:solidFill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0.3541</cdr:x>
      <cdr:y>0.08934</cdr:y>
    </cdr:from>
    <cdr:to>
      <cdr:x>0.35423</cdr:x>
      <cdr:y>0.83895</cdr:y>
    </cdr:to>
    <cdr:cxnSp macro="">
      <cdr:nvCxnSpPr>
        <cdr:cNvPr id="7" name="Rovná spojnica 6">
          <a:extLst xmlns:a="http://schemas.openxmlformats.org/drawingml/2006/main">
            <a:ext uri="{FF2B5EF4-FFF2-40B4-BE49-F238E27FC236}">
              <a16:creationId xmlns:a16="http://schemas.microsoft.com/office/drawing/2014/main" id="{D3A3E7CA-B932-BB0F-E406-287906225DA2}"/>
            </a:ext>
          </a:extLst>
        </cdr:cNvPr>
        <cdr:cNvCxnSpPr/>
      </cdr:nvCxnSpPr>
      <cdr:spPr>
        <a:xfrm xmlns:a="http://schemas.openxmlformats.org/drawingml/2006/main">
          <a:off x="1786255" y="292735"/>
          <a:ext cx="635" cy="2456180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accent3"/>
          </a:solidFill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0.40068</cdr:x>
      <cdr:y>0.15271</cdr:y>
    </cdr:from>
    <cdr:to>
      <cdr:x>0.40093</cdr:x>
      <cdr:y>0.84128</cdr:y>
    </cdr:to>
    <cdr:cxnSp macro="">
      <cdr:nvCxnSpPr>
        <cdr:cNvPr id="9" name="Rovná spojnica 8">
          <a:extLst xmlns:a="http://schemas.openxmlformats.org/drawingml/2006/main">
            <a:ext uri="{FF2B5EF4-FFF2-40B4-BE49-F238E27FC236}">
              <a16:creationId xmlns:a16="http://schemas.microsoft.com/office/drawing/2014/main" id="{92ED1116-0DA3-B384-E686-05975EB93CAC}"/>
            </a:ext>
          </a:extLst>
        </cdr:cNvPr>
        <cdr:cNvCxnSpPr/>
      </cdr:nvCxnSpPr>
      <cdr:spPr>
        <a:xfrm xmlns:a="http://schemas.openxmlformats.org/drawingml/2006/main" flipH="1">
          <a:off x="2021205" y="500380"/>
          <a:ext cx="1270" cy="2256155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accent4"/>
          </a:solidFill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0.45959</cdr:x>
      <cdr:y>0.37674</cdr:y>
    </cdr:from>
    <cdr:to>
      <cdr:x>0.46261</cdr:x>
      <cdr:y>0.83895</cdr:y>
    </cdr:to>
    <cdr:cxnSp macro="">
      <cdr:nvCxnSpPr>
        <cdr:cNvPr id="11" name="Rovná spojnica 10">
          <a:extLst xmlns:a="http://schemas.openxmlformats.org/drawingml/2006/main">
            <a:ext uri="{FF2B5EF4-FFF2-40B4-BE49-F238E27FC236}">
              <a16:creationId xmlns:a16="http://schemas.microsoft.com/office/drawing/2014/main" id="{399822DD-0B6A-4F18-D4C9-A6A39B4C5E3E}"/>
            </a:ext>
          </a:extLst>
        </cdr:cNvPr>
        <cdr:cNvCxnSpPr/>
      </cdr:nvCxnSpPr>
      <cdr:spPr>
        <a:xfrm xmlns:a="http://schemas.openxmlformats.org/drawingml/2006/main">
          <a:off x="2318385" y="1234440"/>
          <a:ext cx="15240" cy="1514475"/>
        </a:xfrm>
        <a:prstGeom xmlns:a="http://schemas.openxmlformats.org/drawingml/2006/main" prst="line">
          <a:avLst/>
        </a:prstGeom>
        <a:ln xmlns:a="http://schemas.openxmlformats.org/drawingml/2006/main">
          <a:solidFill>
            <a:schemeClr val="accent5"/>
          </a:solidFill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  <cdr:relSizeAnchor xmlns:cdr="http://schemas.openxmlformats.org/drawingml/2006/chartDrawing">
    <cdr:from>
      <cdr:x>0.40257</cdr:x>
      <cdr:y>0.11977</cdr:y>
    </cdr:from>
    <cdr:to>
      <cdr:x>0.46903</cdr:x>
      <cdr:y>0.15233</cdr:y>
    </cdr:to>
    <cdr:cxnSp macro="">
      <cdr:nvCxnSpPr>
        <cdr:cNvPr id="15" name="Rovná spojovacia šípka 14">
          <a:extLst xmlns:a="http://schemas.openxmlformats.org/drawingml/2006/main">
            <a:ext uri="{FF2B5EF4-FFF2-40B4-BE49-F238E27FC236}">
              <a16:creationId xmlns:a16="http://schemas.microsoft.com/office/drawing/2014/main" id="{8B20C5E8-999E-2F21-DF0C-AD167A29B740}"/>
            </a:ext>
          </a:extLst>
        </cdr:cNvPr>
        <cdr:cNvCxnSpPr/>
      </cdr:nvCxnSpPr>
      <cdr:spPr>
        <a:xfrm xmlns:a="http://schemas.openxmlformats.org/drawingml/2006/main" flipV="1">
          <a:off x="2030730" y="392430"/>
          <a:ext cx="335280" cy="106680"/>
        </a:xfrm>
        <a:prstGeom xmlns:a="http://schemas.openxmlformats.org/drawingml/2006/main" prst="straightConnector1">
          <a:avLst/>
        </a:prstGeom>
        <a:ln xmlns:a="http://schemas.openxmlformats.org/drawingml/2006/main" w="15875">
          <a:solidFill>
            <a:schemeClr val="accent4"/>
          </a:solidFill>
          <a:tailEnd type="triangle"/>
        </a:ln>
      </cdr:spPr>
      <cdr:style>
        <a:lnRef xmlns:a="http://schemas.openxmlformats.org/drawingml/2006/main" idx="2">
          <a:schemeClr val="accent1"/>
        </a:lnRef>
        <a:fillRef xmlns:a="http://schemas.openxmlformats.org/drawingml/2006/main" idx="0">
          <a:schemeClr val="accent1"/>
        </a:fillRef>
        <a:effectRef xmlns:a="http://schemas.openxmlformats.org/drawingml/2006/main" idx="1">
          <a:schemeClr val="accent1"/>
        </a:effectRef>
        <a:fontRef xmlns:a="http://schemas.openxmlformats.org/drawingml/2006/main" idx="minor">
          <a:schemeClr val="tx1"/>
        </a:fontRef>
      </cdr:style>
    </cdr:cxnSp>
  </cdr:relSizeAnchor>
</c:userShapes>
</file>

<file path=xl/theme/theme1.xml><?xml version="1.0" encoding="utf-8"?>
<a:theme xmlns:a="http://schemas.openxmlformats.org/drawingml/2006/main" name="Motív Offic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BE5B189-A131-4E96-9CBB-9D6B7A39D5E0}">
  <dimension ref="A1:R1164"/>
  <sheetViews>
    <sheetView tabSelected="1" topLeftCell="F1" zoomScaleNormal="100" workbookViewId="0">
      <selection activeCell="W12" sqref="W12"/>
    </sheetView>
  </sheetViews>
  <sheetFormatPr defaultColWidth="9.109375" defaultRowHeight="14.4" x14ac:dyDescent="0.3"/>
  <cols>
    <col min="1" max="1" width="9.109375" style="1"/>
    <col min="2" max="2" width="14.5546875" style="1" customWidth="1"/>
    <col min="3" max="3" width="11.109375" style="1" bestFit="1" customWidth="1"/>
    <col min="4" max="4" width="13.44140625" style="1" customWidth="1"/>
    <col min="5" max="5" width="12.44140625" style="1" bestFit="1" customWidth="1"/>
    <col min="6" max="7" width="10.6640625" style="1" bestFit="1" customWidth="1"/>
    <col min="8" max="8" width="10.109375" style="1" customWidth="1"/>
    <col min="9" max="9" width="17.88671875" style="1" customWidth="1"/>
    <col min="10" max="10" width="14" style="3" customWidth="1"/>
    <col min="11" max="11" width="10.21875" style="1" bestFit="1" customWidth="1"/>
    <col min="12" max="13" width="9.109375" style="1"/>
    <col min="14" max="18" width="9.21875" style="1" bestFit="1" customWidth="1"/>
    <col min="19" max="258" width="9.109375" style="1"/>
    <col min="259" max="259" width="11" style="1" bestFit="1" customWidth="1"/>
    <col min="260" max="260" width="13.44140625" style="1" customWidth="1"/>
    <col min="261" max="263" width="9.109375" style="1"/>
    <col min="264" max="264" width="10.109375" style="1" customWidth="1"/>
    <col min="265" max="265" width="17.88671875" style="1" customWidth="1"/>
    <col min="266" max="266" width="12.109375" style="1" customWidth="1"/>
    <col min="267" max="514" width="9.109375" style="1"/>
    <col min="515" max="515" width="11" style="1" bestFit="1" customWidth="1"/>
    <col min="516" max="516" width="13.44140625" style="1" customWidth="1"/>
    <col min="517" max="519" width="9.109375" style="1"/>
    <col min="520" max="520" width="10.109375" style="1" customWidth="1"/>
    <col min="521" max="521" width="17.88671875" style="1" customWidth="1"/>
    <col min="522" max="522" width="12.109375" style="1" customWidth="1"/>
    <col min="523" max="770" width="9.109375" style="1"/>
    <col min="771" max="771" width="11" style="1" bestFit="1" customWidth="1"/>
    <col min="772" max="772" width="13.44140625" style="1" customWidth="1"/>
    <col min="773" max="775" width="9.109375" style="1"/>
    <col min="776" max="776" width="10.109375" style="1" customWidth="1"/>
    <col min="777" max="777" width="17.88671875" style="1" customWidth="1"/>
    <col min="778" max="778" width="12.109375" style="1" customWidth="1"/>
    <col min="779" max="1026" width="9.109375" style="1"/>
    <col min="1027" max="1027" width="11" style="1" bestFit="1" customWidth="1"/>
    <col min="1028" max="1028" width="13.44140625" style="1" customWidth="1"/>
    <col min="1029" max="1031" width="9.109375" style="1"/>
    <col min="1032" max="1032" width="10.109375" style="1" customWidth="1"/>
    <col min="1033" max="1033" width="17.88671875" style="1" customWidth="1"/>
    <col min="1034" max="1034" width="12.109375" style="1" customWidth="1"/>
    <col min="1035" max="1282" width="9.109375" style="1"/>
    <col min="1283" max="1283" width="11" style="1" bestFit="1" customWidth="1"/>
    <col min="1284" max="1284" width="13.44140625" style="1" customWidth="1"/>
    <col min="1285" max="1287" width="9.109375" style="1"/>
    <col min="1288" max="1288" width="10.109375" style="1" customWidth="1"/>
    <col min="1289" max="1289" width="17.88671875" style="1" customWidth="1"/>
    <col min="1290" max="1290" width="12.109375" style="1" customWidth="1"/>
    <col min="1291" max="1538" width="9.109375" style="1"/>
    <col min="1539" max="1539" width="11" style="1" bestFit="1" customWidth="1"/>
    <col min="1540" max="1540" width="13.44140625" style="1" customWidth="1"/>
    <col min="1541" max="1543" width="9.109375" style="1"/>
    <col min="1544" max="1544" width="10.109375" style="1" customWidth="1"/>
    <col min="1545" max="1545" width="17.88671875" style="1" customWidth="1"/>
    <col min="1546" max="1546" width="12.109375" style="1" customWidth="1"/>
    <col min="1547" max="1794" width="9.109375" style="1"/>
    <col min="1795" max="1795" width="11" style="1" bestFit="1" customWidth="1"/>
    <col min="1796" max="1796" width="13.44140625" style="1" customWidth="1"/>
    <col min="1797" max="1799" width="9.109375" style="1"/>
    <col min="1800" max="1800" width="10.109375" style="1" customWidth="1"/>
    <col min="1801" max="1801" width="17.88671875" style="1" customWidth="1"/>
    <col min="1802" max="1802" width="12.109375" style="1" customWidth="1"/>
    <col min="1803" max="2050" width="9.109375" style="1"/>
    <col min="2051" max="2051" width="11" style="1" bestFit="1" customWidth="1"/>
    <col min="2052" max="2052" width="13.44140625" style="1" customWidth="1"/>
    <col min="2053" max="2055" width="9.109375" style="1"/>
    <col min="2056" max="2056" width="10.109375" style="1" customWidth="1"/>
    <col min="2057" max="2057" width="17.88671875" style="1" customWidth="1"/>
    <col min="2058" max="2058" width="12.109375" style="1" customWidth="1"/>
    <col min="2059" max="2306" width="9.109375" style="1"/>
    <col min="2307" max="2307" width="11" style="1" bestFit="1" customWidth="1"/>
    <col min="2308" max="2308" width="13.44140625" style="1" customWidth="1"/>
    <col min="2309" max="2311" width="9.109375" style="1"/>
    <col min="2312" max="2312" width="10.109375" style="1" customWidth="1"/>
    <col min="2313" max="2313" width="17.88671875" style="1" customWidth="1"/>
    <col min="2314" max="2314" width="12.109375" style="1" customWidth="1"/>
    <col min="2315" max="2562" width="9.109375" style="1"/>
    <col min="2563" max="2563" width="11" style="1" bestFit="1" customWidth="1"/>
    <col min="2564" max="2564" width="13.44140625" style="1" customWidth="1"/>
    <col min="2565" max="2567" width="9.109375" style="1"/>
    <col min="2568" max="2568" width="10.109375" style="1" customWidth="1"/>
    <col min="2569" max="2569" width="17.88671875" style="1" customWidth="1"/>
    <col min="2570" max="2570" width="12.109375" style="1" customWidth="1"/>
    <col min="2571" max="2818" width="9.109375" style="1"/>
    <col min="2819" max="2819" width="11" style="1" bestFit="1" customWidth="1"/>
    <col min="2820" max="2820" width="13.44140625" style="1" customWidth="1"/>
    <col min="2821" max="2823" width="9.109375" style="1"/>
    <col min="2824" max="2824" width="10.109375" style="1" customWidth="1"/>
    <col min="2825" max="2825" width="17.88671875" style="1" customWidth="1"/>
    <col min="2826" max="2826" width="12.109375" style="1" customWidth="1"/>
    <col min="2827" max="3074" width="9.109375" style="1"/>
    <col min="3075" max="3075" width="11" style="1" bestFit="1" customWidth="1"/>
    <col min="3076" max="3076" width="13.44140625" style="1" customWidth="1"/>
    <col min="3077" max="3079" width="9.109375" style="1"/>
    <col min="3080" max="3080" width="10.109375" style="1" customWidth="1"/>
    <col min="3081" max="3081" width="17.88671875" style="1" customWidth="1"/>
    <col min="3082" max="3082" width="12.109375" style="1" customWidth="1"/>
    <col min="3083" max="3330" width="9.109375" style="1"/>
    <col min="3331" max="3331" width="11" style="1" bestFit="1" customWidth="1"/>
    <col min="3332" max="3332" width="13.44140625" style="1" customWidth="1"/>
    <col min="3333" max="3335" width="9.109375" style="1"/>
    <col min="3336" max="3336" width="10.109375" style="1" customWidth="1"/>
    <col min="3337" max="3337" width="17.88671875" style="1" customWidth="1"/>
    <col min="3338" max="3338" width="12.109375" style="1" customWidth="1"/>
    <col min="3339" max="3586" width="9.109375" style="1"/>
    <col min="3587" max="3587" width="11" style="1" bestFit="1" customWidth="1"/>
    <col min="3588" max="3588" width="13.44140625" style="1" customWidth="1"/>
    <col min="3589" max="3591" width="9.109375" style="1"/>
    <col min="3592" max="3592" width="10.109375" style="1" customWidth="1"/>
    <col min="3593" max="3593" width="17.88671875" style="1" customWidth="1"/>
    <col min="3594" max="3594" width="12.109375" style="1" customWidth="1"/>
    <col min="3595" max="3842" width="9.109375" style="1"/>
    <col min="3843" max="3843" width="11" style="1" bestFit="1" customWidth="1"/>
    <col min="3844" max="3844" width="13.44140625" style="1" customWidth="1"/>
    <col min="3845" max="3847" width="9.109375" style="1"/>
    <col min="3848" max="3848" width="10.109375" style="1" customWidth="1"/>
    <col min="3849" max="3849" width="17.88671875" style="1" customWidth="1"/>
    <col min="3850" max="3850" width="12.109375" style="1" customWidth="1"/>
    <col min="3851" max="4098" width="9.109375" style="1"/>
    <col min="4099" max="4099" width="11" style="1" bestFit="1" customWidth="1"/>
    <col min="4100" max="4100" width="13.44140625" style="1" customWidth="1"/>
    <col min="4101" max="4103" width="9.109375" style="1"/>
    <col min="4104" max="4104" width="10.109375" style="1" customWidth="1"/>
    <col min="4105" max="4105" width="17.88671875" style="1" customWidth="1"/>
    <col min="4106" max="4106" width="12.109375" style="1" customWidth="1"/>
    <col min="4107" max="4354" width="9.109375" style="1"/>
    <col min="4355" max="4355" width="11" style="1" bestFit="1" customWidth="1"/>
    <col min="4356" max="4356" width="13.44140625" style="1" customWidth="1"/>
    <col min="4357" max="4359" width="9.109375" style="1"/>
    <col min="4360" max="4360" width="10.109375" style="1" customWidth="1"/>
    <col min="4361" max="4361" width="17.88671875" style="1" customWidth="1"/>
    <col min="4362" max="4362" width="12.109375" style="1" customWidth="1"/>
    <col min="4363" max="4610" width="9.109375" style="1"/>
    <col min="4611" max="4611" width="11" style="1" bestFit="1" customWidth="1"/>
    <col min="4612" max="4612" width="13.44140625" style="1" customWidth="1"/>
    <col min="4613" max="4615" width="9.109375" style="1"/>
    <col min="4616" max="4616" width="10.109375" style="1" customWidth="1"/>
    <col min="4617" max="4617" width="17.88671875" style="1" customWidth="1"/>
    <col min="4618" max="4618" width="12.109375" style="1" customWidth="1"/>
    <col min="4619" max="4866" width="9.109375" style="1"/>
    <col min="4867" max="4867" width="11" style="1" bestFit="1" customWidth="1"/>
    <col min="4868" max="4868" width="13.44140625" style="1" customWidth="1"/>
    <col min="4869" max="4871" width="9.109375" style="1"/>
    <col min="4872" max="4872" width="10.109375" style="1" customWidth="1"/>
    <col min="4873" max="4873" width="17.88671875" style="1" customWidth="1"/>
    <col min="4874" max="4874" width="12.109375" style="1" customWidth="1"/>
    <col min="4875" max="5122" width="9.109375" style="1"/>
    <col min="5123" max="5123" width="11" style="1" bestFit="1" customWidth="1"/>
    <col min="5124" max="5124" width="13.44140625" style="1" customWidth="1"/>
    <col min="5125" max="5127" width="9.109375" style="1"/>
    <col min="5128" max="5128" width="10.109375" style="1" customWidth="1"/>
    <col min="5129" max="5129" width="17.88671875" style="1" customWidth="1"/>
    <col min="5130" max="5130" width="12.109375" style="1" customWidth="1"/>
    <col min="5131" max="5378" width="9.109375" style="1"/>
    <col min="5379" max="5379" width="11" style="1" bestFit="1" customWidth="1"/>
    <col min="5380" max="5380" width="13.44140625" style="1" customWidth="1"/>
    <col min="5381" max="5383" width="9.109375" style="1"/>
    <col min="5384" max="5384" width="10.109375" style="1" customWidth="1"/>
    <col min="5385" max="5385" width="17.88671875" style="1" customWidth="1"/>
    <col min="5386" max="5386" width="12.109375" style="1" customWidth="1"/>
    <col min="5387" max="5634" width="9.109375" style="1"/>
    <col min="5635" max="5635" width="11" style="1" bestFit="1" customWidth="1"/>
    <col min="5636" max="5636" width="13.44140625" style="1" customWidth="1"/>
    <col min="5637" max="5639" width="9.109375" style="1"/>
    <col min="5640" max="5640" width="10.109375" style="1" customWidth="1"/>
    <col min="5641" max="5641" width="17.88671875" style="1" customWidth="1"/>
    <col min="5642" max="5642" width="12.109375" style="1" customWidth="1"/>
    <col min="5643" max="5890" width="9.109375" style="1"/>
    <col min="5891" max="5891" width="11" style="1" bestFit="1" customWidth="1"/>
    <col min="5892" max="5892" width="13.44140625" style="1" customWidth="1"/>
    <col min="5893" max="5895" width="9.109375" style="1"/>
    <col min="5896" max="5896" width="10.109375" style="1" customWidth="1"/>
    <col min="5897" max="5897" width="17.88671875" style="1" customWidth="1"/>
    <col min="5898" max="5898" width="12.109375" style="1" customWidth="1"/>
    <col min="5899" max="6146" width="9.109375" style="1"/>
    <col min="6147" max="6147" width="11" style="1" bestFit="1" customWidth="1"/>
    <col min="6148" max="6148" width="13.44140625" style="1" customWidth="1"/>
    <col min="6149" max="6151" width="9.109375" style="1"/>
    <col min="6152" max="6152" width="10.109375" style="1" customWidth="1"/>
    <col min="6153" max="6153" width="17.88671875" style="1" customWidth="1"/>
    <col min="6154" max="6154" width="12.109375" style="1" customWidth="1"/>
    <col min="6155" max="6402" width="9.109375" style="1"/>
    <col min="6403" max="6403" width="11" style="1" bestFit="1" customWidth="1"/>
    <col min="6404" max="6404" width="13.44140625" style="1" customWidth="1"/>
    <col min="6405" max="6407" width="9.109375" style="1"/>
    <col min="6408" max="6408" width="10.109375" style="1" customWidth="1"/>
    <col min="6409" max="6409" width="17.88671875" style="1" customWidth="1"/>
    <col min="6410" max="6410" width="12.109375" style="1" customWidth="1"/>
    <col min="6411" max="6658" width="9.109375" style="1"/>
    <col min="6659" max="6659" width="11" style="1" bestFit="1" customWidth="1"/>
    <col min="6660" max="6660" width="13.44140625" style="1" customWidth="1"/>
    <col min="6661" max="6663" width="9.109375" style="1"/>
    <col min="6664" max="6664" width="10.109375" style="1" customWidth="1"/>
    <col min="6665" max="6665" width="17.88671875" style="1" customWidth="1"/>
    <col min="6666" max="6666" width="12.109375" style="1" customWidth="1"/>
    <col min="6667" max="6914" width="9.109375" style="1"/>
    <col min="6915" max="6915" width="11" style="1" bestFit="1" customWidth="1"/>
    <col min="6916" max="6916" width="13.44140625" style="1" customWidth="1"/>
    <col min="6917" max="6919" width="9.109375" style="1"/>
    <col min="6920" max="6920" width="10.109375" style="1" customWidth="1"/>
    <col min="6921" max="6921" width="17.88671875" style="1" customWidth="1"/>
    <col min="6922" max="6922" width="12.109375" style="1" customWidth="1"/>
    <col min="6923" max="7170" width="9.109375" style="1"/>
    <col min="7171" max="7171" width="11" style="1" bestFit="1" customWidth="1"/>
    <col min="7172" max="7172" width="13.44140625" style="1" customWidth="1"/>
    <col min="7173" max="7175" width="9.109375" style="1"/>
    <col min="7176" max="7176" width="10.109375" style="1" customWidth="1"/>
    <col min="7177" max="7177" width="17.88671875" style="1" customWidth="1"/>
    <col min="7178" max="7178" width="12.109375" style="1" customWidth="1"/>
    <col min="7179" max="7426" width="9.109375" style="1"/>
    <col min="7427" max="7427" width="11" style="1" bestFit="1" customWidth="1"/>
    <col min="7428" max="7428" width="13.44140625" style="1" customWidth="1"/>
    <col min="7429" max="7431" width="9.109375" style="1"/>
    <col min="7432" max="7432" width="10.109375" style="1" customWidth="1"/>
    <col min="7433" max="7433" width="17.88671875" style="1" customWidth="1"/>
    <col min="7434" max="7434" width="12.109375" style="1" customWidth="1"/>
    <col min="7435" max="7682" width="9.109375" style="1"/>
    <col min="7683" max="7683" width="11" style="1" bestFit="1" customWidth="1"/>
    <col min="7684" max="7684" width="13.44140625" style="1" customWidth="1"/>
    <col min="7685" max="7687" width="9.109375" style="1"/>
    <col min="7688" max="7688" width="10.109375" style="1" customWidth="1"/>
    <col min="7689" max="7689" width="17.88671875" style="1" customWidth="1"/>
    <col min="7690" max="7690" width="12.109375" style="1" customWidth="1"/>
    <col min="7691" max="7938" width="9.109375" style="1"/>
    <col min="7939" max="7939" width="11" style="1" bestFit="1" customWidth="1"/>
    <col min="7940" max="7940" width="13.44140625" style="1" customWidth="1"/>
    <col min="7941" max="7943" width="9.109375" style="1"/>
    <col min="7944" max="7944" width="10.109375" style="1" customWidth="1"/>
    <col min="7945" max="7945" width="17.88671875" style="1" customWidth="1"/>
    <col min="7946" max="7946" width="12.109375" style="1" customWidth="1"/>
    <col min="7947" max="8194" width="9.109375" style="1"/>
    <col min="8195" max="8195" width="11" style="1" bestFit="1" customWidth="1"/>
    <col min="8196" max="8196" width="13.44140625" style="1" customWidth="1"/>
    <col min="8197" max="8199" width="9.109375" style="1"/>
    <col min="8200" max="8200" width="10.109375" style="1" customWidth="1"/>
    <col min="8201" max="8201" width="17.88671875" style="1" customWidth="1"/>
    <col min="8202" max="8202" width="12.109375" style="1" customWidth="1"/>
    <col min="8203" max="8450" width="9.109375" style="1"/>
    <col min="8451" max="8451" width="11" style="1" bestFit="1" customWidth="1"/>
    <col min="8452" max="8452" width="13.44140625" style="1" customWidth="1"/>
    <col min="8453" max="8455" width="9.109375" style="1"/>
    <col min="8456" max="8456" width="10.109375" style="1" customWidth="1"/>
    <col min="8457" max="8457" width="17.88671875" style="1" customWidth="1"/>
    <col min="8458" max="8458" width="12.109375" style="1" customWidth="1"/>
    <col min="8459" max="8706" width="9.109375" style="1"/>
    <col min="8707" max="8707" width="11" style="1" bestFit="1" customWidth="1"/>
    <col min="8708" max="8708" width="13.44140625" style="1" customWidth="1"/>
    <col min="8709" max="8711" width="9.109375" style="1"/>
    <col min="8712" max="8712" width="10.109375" style="1" customWidth="1"/>
    <col min="8713" max="8713" width="17.88671875" style="1" customWidth="1"/>
    <col min="8714" max="8714" width="12.109375" style="1" customWidth="1"/>
    <col min="8715" max="8962" width="9.109375" style="1"/>
    <col min="8963" max="8963" width="11" style="1" bestFit="1" customWidth="1"/>
    <col min="8964" max="8964" width="13.44140625" style="1" customWidth="1"/>
    <col min="8965" max="8967" width="9.109375" style="1"/>
    <col min="8968" max="8968" width="10.109375" style="1" customWidth="1"/>
    <col min="8969" max="8969" width="17.88671875" style="1" customWidth="1"/>
    <col min="8970" max="8970" width="12.109375" style="1" customWidth="1"/>
    <col min="8971" max="9218" width="9.109375" style="1"/>
    <col min="9219" max="9219" width="11" style="1" bestFit="1" customWidth="1"/>
    <col min="9220" max="9220" width="13.44140625" style="1" customWidth="1"/>
    <col min="9221" max="9223" width="9.109375" style="1"/>
    <col min="9224" max="9224" width="10.109375" style="1" customWidth="1"/>
    <col min="9225" max="9225" width="17.88671875" style="1" customWidth="1"/>
    <col min="9226" max="9226" width="12.109375" style="1" customWidth="1"/>
    <col min="9227" max="9474" width="9.109375" style="1"/>
    <col min="9475" max="9475" width="11" style="1" bestFit="1" customWidth="1"/>
    <col min="9476" max="9476" width="13.44140625" style="1" customWidth="1"/>
    <col min="9477" max="9479" width="9.109375" style="1"/>
    <col min="9480" max="9480" width="10.109375" style="1" customWidth="1"/>
    <col min="9481" max="9481" width="17.88671875" style="1" customWidth="1"/>
    <col min="9482" max="9482" width="12.109375" style="1" customWidth="1"/>
    <col min="9483" max="9730" width="9.109375" style="1"/>
    <col min="9731" max="9731" width="11" style="1" bestFit="1" customWidth="1"/>
    <col min="9732" max="9732" width="13.44140625" style="1" customWidth="1"/>
    <col min="9733" max="9735" width="9.109375" style="1"/>
    <col min="9736" max="9736" width="10.109375" style="1" customWidth="1"/>
    <col min="9737" max="9737" width="17.88671875" style="1" customWidth="1"/>
    <col min="9738" max="9738" width="12.109375" style="1" customWidth="1"/>
    <col min="9739" max="9986" width="9.109375" style="1"/>
    <col min="9987" max="9987" width="11" style="1" bestFit="1" customWidth="1"/>
    <col min="9988" max="9988" width="13.44140625" style="1" customWidth="1"/>
    <col min="9989" max="9991" width="9.109375" style="1"/>
    <col min="9992" max="9992" width="10.109375" style="1" customWidth="1"/>
    <col min="9993" max="9993" width="17.88671875" style="1" customWidth="1"/>
    <col min="9994" max="9994" width="12.109375" style="1" customWidth="1"/>
    <col min="9995" max="10242" width="9.109375" style="1"/>
    <col min="10243" max="10243" width="11" style="1" bestFit="1" customWidth="1"/>
    <col min="10244" max="10244" width="13.44140625" style="1" customWidth="1"/>
    <col min="10245" max="10247" width="9.109375" style="1"/>
    <col min="10248" max="10248" width="10.109375" style="1" customWidth="1"/>
    <col min="10249" max="10249" width="17.88671875" style="1" customWidth="1"/>
    <col min="10250" max="10250" width="12.109375" style="1" customWidth="1"/>
    <col min="10251" max="10498" width="9.109375" style="1"/>
    <col min="10499" max="10499" width="11" style="1" bestFit="1" customWidth="1"/>
    <col min="10500" max="10500" width="13.44140625" style="1" customWidth="1"/>
    <col min="10501" max="10503" width="9.109375" style="1"/>
    <col min="10504" max="10504" width="10.109375" style="1" customWidth="1"/>
    <col min="10505" max="10505" width="17.88671875" style="1" customWidth="1"/>
    <col min="10506" max="10506" width="12.109375" style="1" customWidth="1"/>
    <col min="10507" max="10754" width="9.109375" style="1"/>
    <col min="10755" max="10755" width="11" style="1" bestFit="1" customWidth="1"/>
    <col min="10756" max="10756" width="13.44140625" style="1" customWidth="1"/>
    <col min="10757" max="10759" width="9.109375" style="1"/>
    <col min="10760" max="10760" width="10.109375" style="1" customWidth="1"/>
    <col min="10761" max="10761" width="17.88671875" style="1" customWidth="1"/>
    <col min="10762" max="10762" width="12.109375" style="1" customWidth="1"/>
    <col min="10763" max="11010" width="9.109375" style="1"/>
    <col min="11011" max="11011" width="11" style="1" bestFit="1" customWidth="1"/>
    <col min="11012" max="11012" width="13.44140625" style="1" customWidth="1"/>
    <col min="11013" max="11015" width="9.109375" style="1"/>
    <col min="11016" max="11016" width="10.109375" style="1" customWidth="1"/>
    <col min="11017" max="11017" width="17.88671875" style="1" customWidth="1"/>
    <col min="11018" max="11018" width="12.109375" style="1" customWidth="1"/>
    <col min="11019" max="11266" width="9.109375" style="1"/>
    <col min="11267" max="11267" width="11" style="1" bestFit="1" customWidth="1"/>
    <col min="11268" max="11268" width="13.44140625" style="1" customWidth="1"/>
    <col min="11269" max="11271" width="9.109375" style="1"/>
    <col min="11272" max="11272" width="10.109375" style="1" customWidth="1"/>
    <col min="11273" max="11273" width="17.88671875" style="1" customWidth="1"/>
    <col min="11274" max="11274" width="12.109375" style="1" customWidth="1"/>
    <col min="11275" max="11522" width="9.109375" style="1"/>
    <col min="11523" max="11523" width="11" style="1" bestFit="1" customWidth="1"/>
    <col min="11524" max="11524" width="13.44140625" style="1" customWidth="1"/>
    <col min="11525" max="11527" width="9.109375" style="1"/>
    <col min="11528" max="11528" width="10.109375" style="1" customWidth="1"/>
    <col min="11529" max="11529" width="17.88671875" style="1" customWidth="1"/>
    <col min="11530" max="11530" width="12.109375" style="1" customWidth="1"/>
    <col min="11531" max="11778" width="9.109375" style="1"/>
    <col min="11779" max="11779" width="11" style="1" bestFit="1" customWidth="1"/>
    <col min="11780" max="11780" width="13.44140625" style="1" customWidth="1"/>
    <col min="11781" max="11783" width="9.109375" style="1"/>
    <col min="11784" max="11784" width="10.109375" style="1" customWidth="1"/>
    <col min="11785" max="11785" width="17.88671875" style="1" customWidth="1"/>
    <col min="11786" max="11786" width="12.109375" style="1" customWidth="1"/>
    <col min="11787" max="12034" width="9.109375" style="1"/>
    <col min="12035" max="12035" width="11" style="1" bestFit="1" customWidth="1"/>
    <col min="12036" max="12036" width="13.44140625" style="1" customWidth="1"/>
    <col min="12037" max="12039" width="9.109375" style="1"/>
    <col min="12040" max="12040" width="10.109375" style="1" customWidth="1"/>
    <col min="12041" max="12041" width="17.88671875" style="1" customWidth="1"/>
    <col min="12042" max="12042" width="12.109375" style="1" customWidth="1"/>
    <col min="12043" max="12290" width="9.109375" style="1"/>
    <col min="12291" max="12291" width="11" style="1" bestFit="1" customWidth="1"/>
    <col min="12292" max="12292" width="13.44140625" style="1" customWidth="1"/>
    <col min="12293" max="12295" width="9.109375" style="1"/>
    <col min="12296" max="12296" width="10.109375" style="1" customWidth="1"/>
    <col min="12297" max="12297" width="17.88671875" style="1" customWidth="1"/>
    <col min="12298" max="12298" width="12.109375" style="1" customWidth="1"/>
    <col min="12299" max="12546" width="9.109375" style="1"/>
    <col min="12547" max="12547" width="11" style="1" bestFit="1" customWidth="1"/>
    <col min="12548" max="12548" width="13.44140625" style="1" customWidth="1"/>
    <col min="12549" max="12551" width="9.109375" style="1"/>
    <col min="12552" max="12552" width="10.109375" style="1" customWidth="1"/>
    <col min="12553" max="12553" width="17.88671875" style="1" customWidth="1"/>
    <col min="12554" max="12554" width="12.109375" style="1" customWidth="1"/>
    <col min="12555" max="12802" width="9.109375" style="1"/>
    <col min="12803" max="12803" width="11" style="1" bestFit="1" customWidth="1"/>
    <col min="12804" max="12804" width="13.44140625" style="1" customWidth="1"/>
    <col min="12805" max="12807" width="9.109375" style="1"/>
    <col min="12808" max="12808" width="10.109375" style="1" customWidth="1"/>
    <col min="12809" max="12809" width="17.88671875" style="1" customWidth="1"/>
    <col min="12810" max="12810" width="12.109375" style="1" customWidth="1"/>
    <col min="12811" max="13058" width="9.109375" style="1"/>
    <col min="13059" max="13059" width="11" style="1" bestFit="1" customWidth="1"/>
    <col min="13060" max="13060" width="13.44140625" style="1" customWidth="1"/>
    <col min="13061" max="13063" width="9.109375" style="1"/>
    <col min="13064" max="13064" width="10.109375" style="1" customWidth="1"/>
    <col min="13065" max="13065" width="17.88671875" style="1" customWidth="1"/>
    <col min="13066" max="13066" width="12.109375" style="1" customWidth="1"/>
    <col min="13067" max="13314" width="9.109375" style="1"/>
    <col min="13315" max="13315" width="11" style="1" bestFit="1" customWidth="1"/>
    <col min="13316" max="13316" width="13.44140625" style="1" customWidth="1"/>
    <col min="13317" max="13319" width="9.109375" style="1"/>
    <col min="13320" max="13320" width="10.109375" style="1" customWidth="1"/>
    <col min="13321" max="13321" width="17.88671875" style="1" customWidth="1"/>
    <col min="13322" max="13322" width="12.109375" style="1" customWidth="1"/>
    <col min="13323" max="13570" width="9.109375" style="1"/>
    <col min="13571" max="13571" width="11" style="1" bestFit="1" customWidth="1"/>
    <col min="13572" max="13572" width="13.44140625" style="1" customWidth="1"/>
    <col min="13573" max="13575" width="9.109375" style="1"/>
    <col min="13576" max="13576" width="10.109375" style="1" customWidth="1"/>
    <col min="13577" max="13577" width="17.88671875" style="1" customWidth="1"/>
    <col min="13578" max="13578" width="12.109375" style="1" customWidth="1"/>
    <col min="13579" max="13826" width="9.109375" style="1"/>
    <col min="13827" max="13827" width="11" style="1" bestFit="1" customWidth="1"/>
    <col min="13828" max="13828" width="13.44140625" style="1" customWidth="1"/>
    <col min="13829" max="13831" width="9.109375" style="1"/>
    <col min="13832" max="13832" width="10.109375" style="1" customWidth="1"/>
    <col min="13833" max="13833" width="17.88671875" style="1" customWidth="1"/>
    <col min="13834" max="13834" width="12.109375" style="1" customWidth="1"/>
    <col min="13835" max="14082" width="9.109375" style="1"/>
    <col min="14083" max="14083" width="11" style="1" bestFit="1" customWidth="1"/>
    <col min="14084" max="14084" width="13.44140625" style="1" customWidth="1"/>
    <col min="14085" max="14087" width="9.109375" style="1"/>
    <col min="14088" max="14088" width="10.109375" style="1" customWidth="1"/>
    <col min="14089" max="14089" width="17.88671875" style="1" customWidth="1"/>
    <col min="14090" max="14090" width="12.109375" style="1" customWidth="1"/>
    <col min="14091" max="14338" width="9.109375" style="1"/>
    <col min="14339" max="14339" width="11" style="1" bestFit="1" customWidth="1"/>
    <col min="14340" max="14340" width="13.44140625" style="1" customWidth="1"/>
    <col min="14341" max="14343" width="9.109375" style="1"/>
    <col min="14344" max="14344" width="10.109375" style="1" customWidth="1"/>
    <col min="14345" max="14345" width="17.88671875" style="1" customWidth="1"/>
    <col min="14346" max="14346" width="12.109375" style="1" customWidth="1"/>
    <col min="14347" max="14594" width="9.109375" style="1"/>
    <col min="14595" max="14595" width="11" style="1" bestFit="1" customWidth="1"/>
    <col min="14596" max="14596" width="13.44140625" style="1" customWidth="1"/>
    <col min="14597" max="14599" width="9.109375" style="1"/>
    <col min="14600" max="14600" width="10.109375" style="1" customWidth="1"/>
    <col min="14601" max="14601" width="17.88671875" style="1" customWidth="1"/>
    <col min="14602" max="14602" width="12.109375" style="1" customWidth="1"/>
    <col min="14603" max="14850" width="9.109375" style="1"/>
    <col min="14851" max="14851" width="11" style="1" bestFit="1" customWidth="1"/>
    <col min="14852" max="14852" width="13.44140625" style="1" customWidth="1"/>
    <col min="14853" max="14855" width="9.109375" style="1"/>
    <col min="14856" max="14856" width="10.109375" style="1" customWidth="1"/>
    <col min="14857" max="14857" width="17.88671875" style="1" customWidth="1"/>
    <col min="14858" max="14858" width="12.109375" style="1" customWidth="1"/>
    <col min="14859" max="15106" width="9.109375" style="1"/>
    <col min="15107" max="15107" width="11" style="1" bestFit="1" customWidth="1"/>
    <col min="15108" max="15108" width="13.44140625" style="1" customWidth="1"/>
    <col min="15109" max="15111" width="9.109375" style="1"/>
    <col min="15112" max="15112" width="10.109375" style="1" customWidth="1"/>
    <col min="15113" max="15113" width="17.88671875" style="1" customWidth="1"/>
    <col min="15114" max="15114" width="12.109375" style="1" customWidth="1"/>
    <col min="15115" max="15362" width="9.109375" style="1"/>
    <col min="15363" max="15363" width="11" style="1" bestFit="1" customWidth="1"/>
    <col min="15364" max="15364" width="13.44140625" style="1" customWidth="1"/>
    <col min="15365" max="15367" width="9.109375" style="1"/>
    <col min="15368" max="15368" width="10.109375" style="1" customWidth="1"/>
    <col min="15369" max="15369" width="17.88671875" style="1" customWidth="1"/>
    <col min="15370" max="15370" width="12.109375" style="1" customWidth="1"/>
    <col min="15371" max="15618" width="9.109375" style="1"/>
    <col min="15619" max="15619" width="11" style="1" bestFit="1" customWidth="1"/>
    <col min="15620" max="15620" width="13.44140625" style="1" customWidth="1"/>
    <col min="15621" max="15623" width="9.109375" style="1"/>
    <col min="15624" max="15624" width="10.109375" style="1" customWidth="1"/>
    <col min="15625" max="15625" width="17.88671875" style="1" customWidth="1"/>
    <col min="15626" max="15626" width="12.109375" style="1" customWidth="1"/>
    <col min="15627" max="15874" width="9.109375" style="1"/>
    <col min="15875" max="15875" width="11" style="1" bestFit="1" customWidth="1"/>
    <col min="15876" max="15876" width="13.44140625" style="1" customWidth="1"/>
    <col min="15877" max="15879" width="9.109375" style="1"/>
    <col min="15880" max="15880" width="10.109375" style="1" customWidth="1"/>
    <col min="15881" max="15881" width="17.88671875" style="1" customWidth="1"/>
    <col min="15882" max="15882" width="12.109375" style="1" customWidth="1"/>
    <col min="15883" max="16130" width="9.109375" style="1"/>
    <col min="16131" max="16131" width="11" style="1" bestFit="1" customWidth="1"/>
    <col min="16132" max="16132" width="13.44140625" style="1" customWidth="1"/>
    <col min="16133" max="16135" width="9.109375" style="1"/>
    <col min="16136" max="16136" width="10.109375" style="1" customWidth="1"/>
    <col min="16137" max="16137" width="17.88671875" style="1" customWidth="1"/>
    <col min="16138" max="16138" width="12.109375" style="1" customWidth="1"/>
    <col min="16139" max="16384" width="9.109375" style="1"/>
  </cols>
  <sheetData>
    <row r="1" spans="1:12" ht="21" x14ac:dyDescent="0.4">
      <c r="A1" s="1" t="s">
        <v>29</v>
      </c>
      <c r="E1" s="2" t="s">
        <v>25</v>
      </c>
    </row>
    <row r="2" spans="1:12" ht="15" thickBot="1" x14ac:dyDescent="0.35"/>
    <row r="3" spans="1:12" ht="16.2" thickTop="1" x14ac:dyDescent="0.3">
      <c r="C3" s="4" t="s">
        <v>18</v>
      </c>
      <c r="D3" s="5"/>
      <c r="E3" s="6"/>
      <c r="I3" s="7" t="s">
        <v>20</v>
      </c>
      <c r="J3" s="8"/>
      <c r="K3" s="9"/>
    </row>
    <row r="4" spans="1:12" x14ac:dyDescent="0.3">
      <c r="B4" s="56" t="s">
        <v>30</v>
      </c>
      <c r="C4" s="10" t="s">
        <v>0</v>
      </c>
      <c r="D4" s="11">
        <v>3.9947999999999997E-2</v>
      </c>
      <c r="E4" s="12" t="s">
        <v>1</v>
      </c>
      <c r="I4" s="13" t="s">
        <v>2</v>
      </c>
      <c r="J4" s="14">
        <v>1.3806580000000001E-23</v>
      </c>
      <c r="K4" s="15" t="s">
        <v>3</v>
      </c>
    </row>
    <row r="5" spans="1:12" x14ac:dyDescent="0.3">
      <c r="B5" s="56" t="s">
        <v>31</v>
      </c>
      <c r="C5" s="16" t="s">
        <v>4</v>
      </c>
      <c r="D5" s="17">
        <v>573.15</v>
      </c>
      <c r="E5" s="12" t="s">
        <v>5</v>
      </c>
      <c r="I5" s="13" t="s">
        <v>6</v>
      </c>
      <c r="J5" s="18">
        <f>PI()</f>
        <v>3.1415926535897931</v>
      </c>
      <c r="K5" s="15"/>
    </row>
    <row r="6" spans="1:12" ht="15" thickBot="1" x14ac:dyDescent="0.35">
      <c r="B6" s="56" t="s">
        <v>33</v>
      </c>
      <c r="C6" s="19" t="s">
        <v>7</v>
      </c>
      <c r="D6" s="20">
        <v>2</v>
      </c>
      <c r="E6" s="21" t="s">
        <v>8</v>
      </c>
      <c r="I6" s="13" t="s">
        <v>9</v>
      </c>
      <c r="J6" s="22">
        <v>6.0221366999999997E+23</v>
      </c>
      <c r="K6" s="15" t="s">
        <v>27</v>
      </c>
    </row>
    <row r="7" spans="1:12" ht="15.6" thickTop="1" thickBot="1" x14ac:dyDescent="0.35">
      <c r="I7" s="23"/>
      <c r="J7"/>
      <c r="K7" s="15"/>
    </row>
    <row r="8" spans="1:12" ht="16.2" thickTop="1" x14ac:dyDescent="0.3">
      <c r="C8" s="24" t="s">
        <v>19</v>
      </c>
      <c r="D8" s="25"/>
      <c r="E8" s="26"/>
      <c r="I8" s="13" t="s">
        <v>10</v>
      </c>
      <c r="J8" s="27">
        <v>8.3145100000000003</v>
      </c>
      <c r="K8" s="15" t="s">
        <v>11</v>
      </c>
    </row>
    <row r="9" spans="1:12" x14ac:dyDescent="0.3">
      <c r="B9" s="56" t="s">
        <v>32</v>
      </c>
      <c r="C9" s="28" t="s">
        <v>12</v>
      </c>
      <c r="D9" s="29">
        <f>SQRT(3*(J8*D5)/D4)</f>
        <v>598.22641431411068</v>
      </c>
      <c r="E9" s="30" t="s">
        <v>8</v>
      </c>
      <c r="I9" s="31" t="s">
        <v>10</v>
      </c>
      <c r="J9" s="32">
        <v>8.2057829999999998E-2</v>
      </c>
      <c r="K9" s="33" t="s">
        <v>13</v>
      </c>
    </row>
    <row r="10" spans="1:12" ht="15" thickBot="1" x14ac:dyDescent="0.35">
      <c r="B10" s="1" t="s">
        <v>34</v>
      </c>
      <c r="C10" s="28" t="s">
        <v>14</v>
      </c>
      <c r="D10" s="29">
        <f>SQRT(2*(J8*D5)/D4)</f>
        <v>488.44982190812465</v>
      </c>
      <c r="E10" s="30" t="s">
        <v>8</v>
      </c>
      <c r="J10" s="1"/>
      <c r="K10" s="3"/>
    </row>
    <row r="11" spans="1:12" ht="15.6" thickTop="1" thickBot="1" x14ac:dyDescent="0.35">
      <c r="C11" s="34"/>
      <c r="D11" s="35"/>
      <c r="E11" s="36"/>
      <c r="I11" s="37"/>
      <c r="J11" s="38"/>
      <c r="K11" s="38"/>
      <c r="L11" s="39"/>
    </row>
    <row r="12" spans="1:12" ht="16.2" thickTop="1" x14ac:dyDescent="0.3">
      <c r="D12" s="40"/>
      <c r="I12" s="41" t="s">
        <v>26</v>
      </c>
      <c r="J12" s="42"/>
      <c r="K12" s="42"/>
      <c r="L12" s="30"/>
    </row>
    <row r="13" spans="1:12" ht="15.6" x14ac:dyDescent="0.3">
      <c r="C13"/>
      <c r="D13" s="40" t="s">
        <v>24</v>
      </c>
      <c r="I13" s="43"/>
      <c r="J13"/>
      <c r="K13"/>
      <c r="L13" s="30"/>
    </row>
    <row r="14" spans="1:12" x14ac:dyDescent="0.3">
      <c r="C14" s="44" t="s">
        <v>16</v>
      </c>
      <c r="D14" s="44" t="s">
        <v>15</v>
      </c>
      <c r="G14" s="1" t="s">
        <v>28</v>
      </c>
      <c r="I14" s="45" t="s">
        <v>21</v>
      </c>
      <c r="J14" s="46" t="s">
        <v>23</v>
      </c>
      <c r="K14" s="17">
        <v>600</v>
      </c>
      <c r="L14" s="30" t="s">
        <v>8</v>
      </c>
    </row>
    <row r="15" spans="1:12" x14ac:dyDescent="0.3">
      <c r="B15" s="54"/>
      <c r="C15" s="1">
        <v>0</v>
      </c>
      <c r="D15" s="54">
        <f t="shared" ref="D15:D78" si="0">(4*PI()*($D$4/(2*PI()*$J$8*$D$5))^(3/2))*((C15)^2)*(EXP(-1*(($D$4*(C15^2))/(2*$J$8*$D$5))))</f>
        <v>0</v>
      </c>
      <c r="I15" s="43"/>
      <c r="J15" s="47"/>
      <c r="K15" s="18"/>
      <c r="L15" s="30"/>
    </row>
    <row r="16" spans="1:12" x14ac:dyDescent="0.3">
      <c r="B16" s="54"/>
      <c r="C16" s="48">
        <f>C15+$D$6</f>
        <v>2</v>
      </c>
      <c r="D16" s="54">
        <f>(4*PI()*($D$4/(2*PI()*$J$8*$D$5))^(3/2))*((C16)^2)*(EXP(-1*(($D$4*(C16^2))/(2*$J$8*$D$5))))</f>
        <v>7.7460072352233599E-8</v>
      </c>
      <c r="E16" s="1">
        <f>(D15+D16)*2/2</f>
        <v>7.7460072352233599E-8</v>
      </c>
      <c r="I16" s="49" t="s">
        <v>22</v>
      </c>
      <c r="J16" s="46" t="s">
        <v>17</v>
      </c>
      <c r="K16" s="50">
        <f>(4*PI()*($D$4/(2*PI()*$J$8*$D$5))^(3/2))*((K14)^2)*(EXP(-1*(($D$4*(K14^2))/(2*$J$8*$D$5))))</f>
        <v>1.5417626827779157E-3</v>
      </c>
      <c r="L16" s="30"/>
    </row>
    <row r="17" spans="2:18" ht="15" thickBot="1" x14ac:dyDescent="0.35">
      <c r="B17" s="54"/>
      <c r="C17" s="48">
        <f>C16+$D$6</f>
        <v>4</v>
      </c>
      <c r="D17" s="54">
        <f t="shared" si="0"/>
        <v>3.0982470579061613E-7</v>
      </c>
      <c r="E17" s="1">
        <f t="shared" ref="E17:E80" si="1">(D16+D17)*2/2</f>
        <v>3.872847781428497E-7</v>
      </c>
      <c r="F17" s="1">
        <f>E17+E16</f>
        <v>4.6474485049508328E-7</v>
      </c>
      <c r="I17" s="51"/>
      <c r="J17" s="52"/>
      <c r="K17" s="52"/>
      <c r="L17" s="53"/>
    </row>
    <row r="18" spans="2:18" ht="15" thickTop="1" x14ac:dyDescent="0.3">
      <c r="B18" s="54"/>
      <c r="C18" s="48">
        <f t="shared" ref="C18:C80" si="2">C17+$D$6</f>
        <v>6</v>
      </c>
      <c r="D18" s="54">
        <f t="shared" si="0"/>
        <v>6.9704715337909024E-7</v>
      </c>
      <c r="E18" s="1">
        <f t="shared" si="1"/>
        <v>1.0068718591697064E-6</v>
      </c>
      <c r="F18" s="1">
        <f>(E18+F17)*100</f>
        <v>1.4716167096647895E-4</v>
      </c>
      <c r="G18" s="1">
        <f>F18*100</f>
        <v>1.4716167096647895E-2</v>
      </c>
    </row>
    <row r="19" spans="2:18" x14ac:dyDescent="0.3">
      <c r="B19" s="54"/>
      <c r="C19" s="48">
        <f t="shared" si="2"/>
        <v>8</v>
      </c>
      <c r="D19" s="54">
        <f t="shared" si="0"/>
        <v>1.2390495166193242E-6</v>
      </c>
      <c r="E19" s="1">
        <f t="shared" si="1"/>
        <v>1.9360966699984143E-6</v>
      </c>
      <c r="F19" s="1">
        <f t="shared" ref="F19:F82" si="3">E19+F18</f>
        <v>1.4909776763647736E-4</v>
      </c>
      <c r="G19" s="1">
        <f t="shared" ref="G19:G82" si="4">F19*100</f>
        <v>1.4909776763647737E-2</v>
      </c>
    </row>
    <row r="20" spans="2:18" x14ac:dyDescent="0.3">
      <c r="B20" s="54"/>
      <c r="C20" s="48">
        <f t="shared" si="2"/>
        <v>10</v>
      </c>
      <c r="D20" s="54">
        <f t="shared" si="0"/>
        <v>1.9357227650390667E-6</v>
      </c>
      <c r="E20" s="1">
        <f t="shared" si="1"/>
        <v>3.1747722816583909E-6</v>
      </c>
      <c r="F20" s="1">
        <f t="shared" si="3"/>
        <v>1.5227253991813576E-4</v>
      </c>
      <c r="G20" s="1">
        <f t="shared" si="4"/>
        <v>1.5227253991813575E-2</v>
      </c>
    </row>
    <row r="21" spans="2:18" x14ac:dyDescent="0.3">
      <c r="B21" s="54"/>
      <c r="C21" s="48">
        <f t="shared" si="2"/>
        <v>12</v>
      </c>
      <c r="D21" s="54">
        <f t="shared" si="0"/>
        <v>2.7869267636072588E-6</v>
      </c>
      <c r="E21" s="1">
        <f t="shared" si="1"/>
        <v>4.7226495286463255E-6</v>
      </c>
      <c r="F21" s="1">
        <f t="shared" si="3"/>
        <v>1.569951894467821E-4</v>
      </c>
      <c r="G21" s="1">
        <f t="shared" si="4"/>
        <v>1.569951894467821E-2</v>
      </c>
    </row>
    <row r="22" spans="2:18" x14ac:dyDescent="0.3">
      <c r="B22" s="54"/>
      <c r="C22" s="48">
        <f t="shared" si="2"/>
        <v>14</v>
      </c>
      <c r="D22" s="54">
        <f t="shared" si="0"/>
        <v>3.7924903079673334E-6</v>
      </c>
      <c r="E22" s="1">
        <f t="shared" si="1"/>
        <v>6.5794170715745923E-6</v>
      </c>
      <c r="F22" s="1">
        <f t="shared" si="3"/>
        <v>1.6357460651835669E-4</v>
      </c>
      <c r="G22" s="1">
        <f t="shared" si="4"/>
        <v>1.635746065183567E-2</v>
      </c>
    </row>
    <row r="23" spans="2:18" x14ac:dyDescent="0.3">
      <c r="B23" s="54"/>
      <c r="C23" s="48">
        <f t="shared" si="2"/>
        <v>16</v>
      </c>
      <c r="D23" s="54">
        <f t="shared" si="0"/>
        <v>4.9522111674776615E-6</v>
      </c>
      <c r="E23" s="1">
        <f t="shared" si="1"/>
        <v>8.7447014754449945E-6</v>
      </c>
      <c r="F23" s="1">
        <f t="shared" si="3"/>
        <v>1.7231930799380167E-4</v>
      </c>
      <c r="G23" s="1">
        <f t="shared" si="4"/>
        <v>1.7231930799380166E-2</v>
      </c>
    </row>
    <row r="24" spans="2:18" x14ac:dyDescent="0.3">
      <c r="B24" s="54"/>
      <c r="C24" s="48">
        <f t="shared" si="2"/>
        <v>18</v>
      </c>
      <c r="D24" s="54">
        <f t="shared" si="0"/>
        <v>6.2658561360457039E-6</v>
      </c>
      <c r="E24" s="1">
        <f t="shared" si="1"/>
        <v>1.1218067303523365E-5</v>
      </c>
      <c r="F24" s="1">
        <f t="shared" si="3"/>
        <v>1.8353737529732504E-4</v>
      </c>
      <c r="G24" s="1">
        <f t="shared" si="4"/>
        <v>1.8353737529732503E-2</v>
      </c>
    </row>
    <row r="25" spans="2:18" x14ac:dyDescent="0.3">
      <c r="B25" s="54"/>
      <c r="C25" s="48">
        <f t="shared" si="2"/>
        <v>20</v>
      </c>
      <c r="D25" s="54">
        <f t="shared" si="0"/>
        <v>7.7331610907399434E-6</v>
      </c>
      <c r="E25" s="1">
        <f t="shared" si="1"/>
        <v>1.3999017226785647E-5</v>
      </c>
      <c r="F25" s="1">
        <f t="shared" si="3"/>
        <v>1.9753639252411068E-4</v>
      </c>
      <c r="G25" s="1">
        <f t="shared" si="4"/>
        <v>1.9753639252411068E-2</v>
      </c>
    </row>
    <row r="26" spans="2:18" x14ac:dyDescent="0.3">
      <c r="B26" s="54"/>
      <c r="C26" s="48">
        <f t="shared" si="2"/>
        <v>22</v>
      </c>
      <c r="D26" s="54">
        <f t="shared" si="0"/>
        <v>9.3538310581612818E-6</v>
      </c>
      <c r="E26" s="1">
        <f t="shared" si="1"/>
        <v>1.7086992148901225E-5</v>
      </c>
      <c r="F26" s="1">
        <f t="shared" si="3"/>
        <v>2.1462338467301192E-4</v>
      </c>
      <c r="G26" s="1">
        <f t="shared" si="4"/>
        <v>2.1462338467301192E-2</v>
      </c>
      <c r="M26" s="55"/>
      <c r="N26" s="1">
        <v>348</v>
      </c>
      <c r="O26" s="1">
        <v>1.4116834996053017E-3</v>
      </c>
      <c r="P26" s="1">
        <v>2.8153296306437548E-3</v>
      </c>
      <c r="Q26" s="1">
        <v>0.20257123199016916</v>
      </c>
      <c r="R26" s="1">
        <v>20.257123199016917</v>
      </c>
    </row>
    <row r="27" spans="2:18" x14ac:dyDescent="0.3">
      <c r="B27" s="54"/>
      <c r="C27" s="48">
        <f t="shared" si="2"/>
        <v>24</v>
      </c>
      <c r="D27" s="54">
        <f t="shared" si="0"/>
        <v>1.112754028855315E-5</v>
      </c>
      <c r="E27" s="1">
        <f t="shared" si="1"/>
        <v>2.0481371346714432E-5</v>
      </c>
      <c r="F27" s="1">
        <f t="shared" si="3"/>
        <v>2.3510475601972635E-4</v>
      </c>
      <c r="G27" s="1">
        <f t="shared" si="4"/>
        <v>2.3510475601972634E-2</v>
      </c>
      <c r="M27" s="55"/>
      <c r="N27" s="1">
        <v>474</v>
      </c>
      <c r="O27" s="1">
        <v>1.6966911757451868E-3</v>
      </c>
      <c r="P27" s="1">
        <v>3.392489235416611E-3</v>
      </c>
      <c r="Q27" s="1">
        <v>0.40319328570260998</v>
      </c>
      <c r="R27" s="1">
        <v>40.319328570261</v>
      </c>
    </row>
    <row r="28" spans="2:18" x14ac:dyDescent="0.3">
      <c r="B28" s="54"/>
      <c r="C28" s="48">
        <f t="shared" si="2"/>
        <v>26</v>
      </c>
      <c r="D28" s="54">
        <f t="shared" si="0"/>
        <v>1.3053932337627138E-5</v>
      </c>
      <c r="E28" s="1">
        <f t="shared" si="1"/>
        <v>2.4181472626180289E-5</v>
      </c>
      <c r="F28" s="1">
        <f t="shared" si="3"/>
        <v>2.5928622864590664E-4</v>
      </c>
      <c r="G28" s="1">
        <f t="shared" si="4"/>
        <v>2.5928622864590665E-2</v>
      </c>
      <c r="N28" s="1">
        <v>594</v>
      </c>
      <c r="O28" s="1">
        <v>1.5571433344564317E-3</v>
      </c>
      <c r="P28" s="1">
        <v>3.1192722822000378E-3</v>
      </c>
      <c r="Q28" s="1">
        <v>0.60196119064078379</v>
      </c>
      <c r="R28" s="1">
        <v>60.196119064078381</v>
      </c>
    </row>
    <row r="29" spans="2:18" x14ac:dyDescent="0.3">
      <c r="B29" s="54"/>
      <c r="C29" s="48">
        <f t="shared" si="2"/>
        <v>28</v>
      </c>
      <c r="D29" s="54">
        <f t="shared" si="0"/>
        <v>1.5132620156078598E-5</v>
      </c>
      <c r="E29" s="1">
        <f t="shared" si="1"/>
        <v>2.8186552493705738E-5</v>
      </c>
      <c r="F29" s="1">
        <f t="shared" si="3"/>
        <v>2.874727811396124E-4</v>
      </c>
      <c r="G29" s="1">
        <f t="shared" si="4"/>
        <v>2.8747278113961241E-2</v>
      </c>
      <c r="N29" s="1">
        <v>744</v>
      </c>
      <c r="O29" s="1">
        <v>1.0533341348798961E-3</v>
      </c>
      <c r="P29" s="1">
        <v>2.1141452150084208E-3</v>
      </c>
      <c r="Q29" s="1">
        <v>0.80002324689935223</v>
      </c>
      <c r="R29" s="1">
        <v>80.002324689935222</v>
      </c>
    </row>
    <row r="30" spans="2:18" x14ac:dyDescent="0.3">
      <c r="B30" s="54"/>
      <c r="C30" s="48">
        <f t="shared" si="2"/>
        <v>30</v>
      </c>
      <c r="D30" s="54">
        <f t="shared" si="0"/>
        <v>1.7363186186764231E-5</v>
      </c>
      <c r="E30" s="1">
        <f t="shared" si="1"/>
        <v>3.2495806342842831E-5</v>
      </c>
      <c r="F30" s="1">
        <f t="shared" si="3"/>
        <v>3.1996858748245522E-4</v>
      </c>
      <c r="G30" s="1">
        <f t="shared" si="4"/>
        <v>3.1996858748245524E-2</v>
      </c>
    </row>
    <row r="31" spans="2:18" x14ac:dyDescent="0.3">
      <c r="B31" s="54"/>
      <c r="C31" s="48">
        <f t="shared" si="2"/>
        <v>32</v>
      </c>
      <c r="D31" s="54">
        <f t="shared" si="0"/>
        <v>1.9745182469511287E-5</v>
      </c>
      <c r="E31" s="1">
        <f t="shared" si="1"/>
        <v>3.7108368656275521E-5</v>
      </c>
      <c r="F31" s="1">
        <f t="shared" si="3"/>
        <v>3.5707695613873075E-4</v>
      </c>
      <c r="G31" s="1">
        <f t="shared" si="4"/>
        <v>3.5707695613873075E-2</v>
      </c>
    </row>
    <row r="32" spans="2:18" x14ac:dyDescent="0.3">
      <c r="B32" s="54"/>
      <c r="C32" s="48">
        <f t="shared" si="2"/>
        <v>34</v>
      </c>
      <c r="D32" s="54">
        <f t="shared" si="0"/>
        <v>2.2278130753525685E-5</v>
      </c>
      <c r="E32" s="1">
        <f t="shared" si="1"/>
        <v>4.2023313223036972E-5</v>
      </c>
      <c r="F32" s="1">
        <f t="shared" si="3"/>
        <v>3.991002693617677E-4</v>
      </c>
      <c r="G32" s="1">
        <f t="shared" si="4"/>
        <v>3.9910026936176769E-2</v>
      </c>
    </row>
    <row r="33" spans="2:7" x14ac:dyDescent="0.3">
      <c r="B33" s="54"/>
      <c r="C33" s="48">
        <f t="shared" si="2"/>
        <v>36</v>
      </c>
      <c r="D33" s="54">
        <f t="shared" si="0"/>
        <v>2.4961522617363872E-5</v>
      </c>
      <c r="E33" s="1">
        <f t="shared" si="1"/>
        <v>4.7239653370889557E-5</v>
      </c>
      <c r="F33" s="1">
        <f t="shared" si="3"/>
        <v>4.4633992273265723E-4</v>
      </c>
      <c r="G33" s="1">
        <f t="shared" si="4"/>
        <v>4.4633992273265727E-2</v>
      </c>
    </row>
    <row r="34" spans="2:7" x14ac:dyDescent="0.3">
      <c r="B34" s="54"/>
      <c r="C34" s="48">
        <f t="shared" si="2"/>
        <v>38</v>
      </c>
      <c r="D34" s="54">
        <f t="shared" si="0"/>
        <v>2.77948195964311E-5</v>
      </c>
      <c r="E34" s="1">
        <f t="shared" si="1"/>
        <v>5.2756342213794975E-5</v>
      </c>
      <c r="F34" s="1">
        <f t="shared" si="3"/>
        <v>4.9909626494645224E-4</v>
      </c>
      <c r="G34" s="1">
        <f t="shared" si="4"/>
        <v>4.9909626494645226E-2</v>
      </c>
    </row>
    <row r="35" spans="2:7" x14ac:dyDescent="0.3">
      <c r="B35" s="54"/>
      <c r="C35" s="48">
        <f t="shared" si="2"/>
        <v>40</v>
      </c>
      <c r="D35" s="54">
        <f t="shared" si="0"/>
        <v>3.07774533179662E-5</v>
      </c>
      <c r="E35" s="1">
        <f t="shared" si="1"/>
        <v>5.85722729143973E-5</v>
      </c>
      <c r="F35" s="1">
        <f t="shared" si="3"/>
        <v>5.5766853786084949E-4</v>
      </c>
      <c r="G35" s="1">
        <f t="shared" si="4"/>
        <v>5.5766853786084952E-2</v>
      </c>
    </row>
    <row r="36" spans="2:7" x14ac:dyDescent="0.3">
      <c r="B36" s="54"/>
      <c r="C36" s="48">
        <f t="shared" si="2"/>
        <v>42</v>
      </c>
      <c r="D36" s="54">
        <f t="shared" si="0"/>
        <v>3.3908825643470816E-5</v>
      </c>
      <c r="E36" s="1">
        <f t="shared" si="1"/>
        <v>6.4686278961437009E-5</v>
      </c>
      <c r="F36" s="1">
        <f t="shared" si="3"/>
        <v>6.2235481682228655E-4</v>
      </c>
      <c r="G36" s="1">
        <f t="shared" si="4"/>
        <v>6.2235481682228658E-2</v>
      </c>
    </row>
    <row r="37" spans="2:7" x14ac:dyDescent="0.3">
      <c r="B37" s="54"/>
      <c r="C37" s="48">
        <f t="shared" si="2"/>
        <v>44</v>
      </c>
      <c r="D37" s="54">
        <f t="shared" si="0"/>
        <v>3.7188308818538786E-5</v>
      </c>
      <c r="E37" s="1">
        <f t="shared" si="1"/>
        <v>7.1097134462009602E-5</v>
      </c>
      <c r="F37" s="1">
        <f t="shared" si="3"/>
        <v>6.9345195128429611E-4</v>
      </c>
      <c r="G37" s="1">
        <f t="shared" si="4"/>
        <v>6.9345195128429613E-2</v>
      </c>
    </row>
    <row r="38" spans="2:7" x14ac:dyDescent="0.3">
      <c r="B38" s="54"/>
      <c r="C38" s="48">
        <f t="shared" si="2"/>
        <v>46</v>
      </c>
      <c r="D38" s="54">
        <f t="shared" si="0"/>
        <v>4.0615245630038712E-5</v>
      </c>
      <c r="E38" s="1">
        <f t="shared" si="1"/>
        <v>7.7803554448577504E-5</v>
      </c>
      <c r="F38" s="1">
        <f t="shared" si="3"/>
        <v>7.7125550573287364E-4</v>
      </c>
      <c r="G38" s="1">
        <f t="shared" si="4"/>
        <v>7.7125550573287363E-2</v>
      </c>
    </row>
    <row r="39" spans="2:7" x14ac:dyDescent="0.3">
      <c r="B39" s="54"/>
      <c r="C39" s="48">
        <f t="shared" si="2"/>
        <v>48</v>
      </c>
      <c r="D39" s="54">
        <f t="shared" si="0"/>
        <v>4.4188949570601075E-5</v>
      </c>
      <c r="E39" s="1">
        <f t="shared" si="1"/>
        <v>8.4804195200639788E-5</v>
      </c>
      <c r="F39" s="1">
        <f t="shared" si="3"/>
        <v>8.5605970093351343E-4</v>
      </c>
      <c r="G39" s="1">
        <f t="shared" si="4"/>
        <v>8.5605970093351344E-2</v>
      </c>
    </row>
    <row r="40" spans="2:7" x14ac:dyDescent="0.3">
      <c r="B40" s="54"/>
      <c r="C40" s="48">
        <f t="shared" si="2"/>
        <v>50</v>
      </c>
      <c r="D40" s="54">
        <f t="shared" si="0"/>
        <v>4.7908705010358398E-5</v>
      </c>
      <c r="E40" s="1">
        <f t="shared" si="1"/>
        <v>9.2097654580959473E-5</v>
      </c>
      <c r="F40" s="1">
        <f t="shared" si="3"/>
        <v>9.4815735551447293E-4</v>
      </c>
      <c r="G40" s="1">
        <f t="shared" si="4"/>
        <v>9.4815735551447289E-2</v>
      </c>
    </row>
    <row r="41" spans="2:7" x14ac:dyDescent="0.3">
      <c r="B41" s="54"/>
      <c r="C41" s="48">
        <f t="shared" si="2"/>
        <v>52</v>
      </c>
      <c r="D41" s="54">
        <f t="shared" si="0"/>
        <v>5.1773767375885214E-5</v>
      </c>
      <c r="E41" s="1">
        <f t="shared" si="1"/>
        <v>9.9682472386243619E-5</v>
      </c>
      <c r="F41" s="1">
        <f t="shared" si="3"/>
        <v>1.0478398279007166E-3</v>
      </c>
      <c r="G41" s="1">
        <f t="shared" si="4"/>
        <v>0.10478398279007166</v>
      </c>
    </row>
    <row r="42" spans="2:7" x14ac:dyDescent="0.3">
      <c r="B42" s="54"/>
      <c r="C42" s="48">
        <f t="shared" si="2"/>
        <v>54</v>
      </c>
      <c r="D42" s="54">
        <f t="shared" si="0"/>
        <v>5.5783363336282038E-5</v>
      </c>
      <c r="E42" s="1">
        <f t="shared" si="1"/>
        <v>1.0755713071216726E-4</v>
      </c>
      <c r="F42" s="1">
        <f t="shared" si="3"/>
        <v>1.1553969586128839E-3</v>
      </c>
      <c r="G42" s="1">
        <f t="shared" si="4"/>
        <v>0.11553969586128839</v>
      </c>
    </row>
    <row r="43" spans="2:7" x14ac:dyDescent="0.3">
      <c r="B43" s="54"/>
      <c r="C43" s="48">
        <f t="shared" si="2"/>
        <v>56</v>
      </c>
      <c r="D43" s="54">
        <f t="shared" si="0"/>
        <v>5.9936690996345527E-5</v>
      </c>
      <c r="E43" s="1">
        <f t="shared" si="1"/>
        <v>1.1572005433262757E-4</v>
      </c>
      <c r="F43" s="1">
        <f t="shared" si="3"/>
        <v>1.2711170129455114E-3</v>
      </c>
      <c r="G43" s="1">
        <f t="shared" si="4"/>
        <v>0.12711170129455113</v>
      </c>
    </row>
    <row r="44" spans="2:7" x14ac:dyDescent="0.3">
      <c r="B44" s="54"/>
      <c r="C44" s="48">
        <f t="shared" si="2"/>
        <v>58</v>
      </c>
      <c r="D44" s="54">
        <f t="shared" si="0"/>
        <v>6.4232920096764842E-5</v>
      </c>
      <c r="E44" s="1">
        <f t="shared" si="1"/>
        <v>1.2416961109311037E-4</v>
      </c>
      <c r="F44" s="1">
        <f t="shared" si="3"/>
        <v>1.3952866240386217E-3</v>
      </c>
      <c r="G44" s="1">
        <f t="shared" si="4"/>
        <v>0.13952866240386216</v>
      </c>
    </row>
    <row r="45" spans="2:7" x14ac:dyDescent="0.3">
      <c r="B45" s="54"/>
      <c r="C45" s="48">
        <f t="shared" si="2"/>
        <v>60</v>
      </c>
      <c r="D45" s="54">
        <f t="shared" si="0"/>
        <v>6.8671192221282003E-5</v>
      </c>
      <c r="E45" s="1">
        <f t="shared" si="1"/>
        <v>1.3290411231804683E-4</v>
      </c>
      <c r="F45" s="1">
        <f t="shared" si="3"/>
        <v>1.5281907363566686E-3</v>
      </c>
      <c r="G45" s="1">
        <f t="shared" si="4"/>
        <v>0.15281907363566685</v>
      </c>
    </row>
    <row r="46" spans="2:7" x14ac:dyDescent="0.3">
      <c r="B46" s="54"/>
      <c r="C46" s="48">
        <f t="shared" si="2"/>
        <v>62</v>
      </c>
      <c r="D46" s="54">
        <f t="shared" si="0"/>
        <v>7.3250621010751874E-5</v>
      </c>
      <c r="E46" s="1">
        <f t="shared" si="1"/>
        <v>1.4192181323203389E-4</v>
      </c>
      <c r="F46" s="1">
        <f t="shared" si="3"/>
        <v>1.6701125495887025E-3</v>
      </c>
      <c r="G46" s="1">
        <f t="shared" si="4"/>
        <v>0.16701125495887026</v>
      </c>
    </row>
    <row r="47" spans="2:7" x14ac:dyDescent="0.3">
      <c r="B47" s="54"/>
      <c r="C47" s="48">
        <f t="shared" si="2"/>
        <v>64</v>
      </c>
      <c r="D47" s="54">
        <f t="shared" si="0"/>
        <v>7.797029238403559E-5</v>
      </c>
      <c r="E47" s="1">
        <f t="shared" si="1"/>
        <v>1.5122091339478746E-4</v>
      </c>
      <c r="F47" s="1">
        <f t="shared" si="3"/>
        <v>1.8213334629834899E-3</v>
      </c>
      <c r="G47" s="1">
        <f t="shared" si="4"/>
        <v>0.18213334629834899</v>
      </c>
    </row>
    <row r="48" spans="2:7" x14ac:dyDescent="0.3">
      <c r="B48" s="54"/>
      <c r="C48" s="48">
        <f t="shared" si="2"/>
        <v>66</v>
      </c>
      <c r="D48" s="54">
        <f t="shared" si="0"/>
        <v>8.2829264765658605E-5</v>
      </c>
      <c r="E48" s="1">
        <f t="shared" si="1"/>
        <v>1.6079955714969421E-4</v>
      </c>
      <c r="F48" s="1">
        <f t="shared" si="3"/>
        <v>1.9821330201331843E-3</v>
      </c>
      <c r="G48" s="1">
        <f t="shared" si="4"/>
        <v>0.19821330201331844</v>
      </c>
    </row>
    <row r="49" spans="2:7" x14ac:dyDescent="0.3">
      <c r="B49" s="54"/>
      <c r="C49" s="48">
        <f t="shared" si="2"/>
        <v>68</v>
      </c>
      <c r="D49" s="54">
        <f t="shared" si="0"/>
        <v>8.7826569320163233E-5</v>
      </c>
      <c r="E49" s="1">
        <f t="shared" si="1"/>
        <v>1.7065583408582184E-4</v>
      </c>
      <c r="F49" s="1">
        <f t="shared" si="3"/>
        <v>2.152788854219006E-3</v>
      </c>
      <c r="G49" s="1">
        <f t="shared" si="4"/>
        <v>0.2152788854219006</v>
      </c>
    </row>
    <row r="50" spans="2:7" x14ac:dyDescent="0.3">
      <c r="B50" s="54"/>
      <c r="C50" s="48">
        <f t="shared" si="2"/>
        <v>70</v>
      </c>
      <c r="D50" s="54">
        <f t="shared" si="0"/>
        <v>9.296121019308274E-5</v>
      </c>
      <c r="E50" s="1">
        <f t="shared" si="1"/>
        <v>1.8078777951324596E-4</v>
      </c>
      <c r="F50" s="1">
        <f t="shared" si="3"/>
        <v>2.333576633732252E-3</v>
      </c>
      <c r="G50" s="1">
        <f t="shared" si="4"/>
        <v>0.23335766337322519</v>
      </c>
    </row>
    <row r="51" spans="2:7" x14ac:dyDescent="0.3">
      <c r="B51" s="54"/>
      <c r="C51" s="48">
        <f t="shared" si="2"/>
        <v>72</v>
      </c>
      <c r="D51" s="54">
        <f t="shared" si="0"/>
        <v>9.8232164758462872E-5</v>
      </c>
      <c r="E51" s="1">
        <f t="shared" si="1"/>
        <v>1.911933749515456E-4</v>
      </c>
      <c r="F51" s="1">
        <f t="shared" si="3"/>
        <v>2.5247700086837976E-3</v>
      </c>
      <c r="G51" s="1">
        <f t="shared" si="4"/>
        <v>0.25247700086837976</v>
      </c>
    </row>
    <row r="52" spans="2:7" x14ac:dyDescent="0.3">
      <c r="B52" s="54"/>
      <c r="C52" s="48">
        <f t="shared" si="2"/>
        <v>74</v>
      </c>
      <c r="D52" s="54">
        <f t="shared" si="0"/>
        <v>1.036383838728539E-4</v>
      </c>
      <c r="E52" s="1">
        <f t="shared" si="1"/>
        <v>2.0187054863131677E-4</v>
      </c>
      <c r="F52" s="1">
        <f t="shared" si="3"/>
        <v>2.7266405573151144E-3</v>
      </c>
      <c r="G52" s="1">
        <f t="shared" si="4"/>
        <v>0.27266405573151142</v>
      </c>
    </row>
    <row r="53" spans="2:7" x14ac:dyDescent="0.3">
      <c r="B53" s="54"/>
      <c r="C53" s="48">
        <f t="shared" si="2"/>
        <v>76</v>
      </c>
      <c r="D53" s="54">
        <f t="shared" si="0"/>
        <v>1.0917879213569484E-4</v>
      </c>
      <c r="E53" s="1">
        <f t="shared" si="1"/>
        <v>2.1281717600854874E-4</v>
      </c>
      <c r="F53" s="1">
        <f t="shared" si="3"/>
        <v>2.939457733323663E-3</v>
      </c>
      <c r="G53" s="1">
        <f t="shared" si="4"/>
        <v>0.29394577333236632</v>
      </c>
    </row>
    <row r="54" spans="2:7" x14ac:dyDescent="0.3">
      <c r="B54" s="54"/>
      <c r="C54" s="48">
        <f t="shared" si="2"/>
        <v>78</v>
      </c>
      <c r="D54" s="54">
        <f t="shared" si="0"/>
        <v>1.1485228815600984E-4</v>
      </c>
      <c r="E54" s="1">
        <f t="shared" si="1"/>
        <v>2.2403108029170468E-4</v>
      </c>
      <c r="F54" s="1">
        <f t="shared" si="3"/>
        <v>3.1634888136153677E-3</v>
      </c>
      <c r="G54" s="1">
        <f t="shared" si="4"/>
        <v>0.31634888136153677</v>
      </c>
    </row>
    <row r="55" spans="2:7" x14ac:dyDescent="0.3">
      <c r="B55" s="54"/>
      <c r="C55" s="48">
        <f t="shared" si="2"/>
        <v>80</v>
      </c>
      <c r="D55" s="54">
        <f t="shared" si="0"/>
        <v>1.2065774482533379E-4</v>
      </c>
      <c r="E55" s="1">
        <f t="shared" si="1"/>
        <v>2.3551003298134365E-4</v>
      </c>
      <c r="F55" s="1">
        <f t="shared" si="3"/>
        <v>3.3989988465967114E-3</v>
      </c>
      <c r="G55" s="1">
        <f t="shared" si="4"/>
        <v>0.33989988465967114</v>
      </c>
    </row>
    <row r="56" spans="2:7" x14ac:dyDescent="0.3">
      <c r="B56" s="54"/>
      <c r="C56" s="48">
        <f t="shared" si="2"/>
        <v>82</v>
      </c>
      <c r="D56" s="54">
        <f t="shared" si="0"/>
        <v>1.2659400959678382E-4</v>
      </c>
      <c r="E56" s="1">
        <f t="shared" si="1"/>
        <v>2.4725175442211764E-4</v>
      </c>
      <c r="F56" s="1">
        <f t="shared" si="3"/>
        <v>3.6462506010188291E-3</v>
      </c>
      <c r="G56" s="1">
        <f t="shared" si="4"/>
        <v>0.36462506010188289</v>
      </c>
    </row>
    <row r="57" spans="2:7" x14ac:dyDescent="0.3">
      <c r="B57" s="54"/>
      <c r="C57" s="48">
        <f t="shared" si="2"/>
        <v>84</v>
      </c>
      <c r="D57" s="54">
        <f t="shared" si="0"/>
        <v>1.3265990477019017E-4</v>
      </c>
      <c r="E57" s="1">
        <f t="shared" si="1"/>
        <v>2.5925391436697399E-4</v>
      </c>
      <c r="F57" s="1">
        <f t="shared" si="3"/>
        <v>3.9055045153858032E-3</v>
      </c>
      <c r="G57" s="1">
        <f t="shared" si="4"/>
        <v>0.39055045153858031</v>
      </c>
    </row>
    <row r="58" spans="2:7" x14ac:dyDescent="0.3">
      <c r="B58" s="54"/>
      <c r="C58" s="48">
        <f t="shared" si="2"/>
        <v>86</v>
      </c>
      <c r="D58" s="54">
        <f t="shared" si="0"/>
        <v>1.3885422778319898E-4</v>
      </c>
      <c r="E58" s="1">
        <f t="shared" si="1"/>
        <v>2.7151413255338915E-4</v>
      </c>
      <c r="F58" s="1">
        <f t="shared" si="3"/>
        <v>4.1770186479391921E-3</v>
      </c>
      <c r="G58" s="1">
        <f t="shared" si="4"/>
        <v>0.41770186479391919</v>
      </c>
    </row>
    <row r="59" spans="2:7" x14ac:dyDescent="0.3">
      <c r="B59" s="54"/>
      <c r="C59" s="48">
        <f t="shared" si="2"/>
        <v>88</v>
      </c>
      <c r="D59" s="54">
        <f t="shared" si="0"/>
        <v>1.4517575150825769E-4</v>
      </c>
      <c r="E59" s="1">
        <f t="shared" si="1"/>
        <v>2.8402997929145667E-4</v>
      </c>
      <c r="F59" s="1">
        <f t="shared" si="3"/>
        <v>4.4610486272306489E-3</v>
      </c>
      <c r="G59" s="1">
        <f t="shared" si="4"/>
        <v>0.44610486272306488</v>
      </c>
    </row>
    <row r="60" spans="2:7" x14ac:dyDescent="0.3">
      <c r="B60" s="54"/>
      <c r="C60" s="48">
        <f t="shared" si="2"/>
        <v>90</v>
      </c>
      <c r="D60" s="54">
        <f t="shared" si="0"/>
        <v>1.5162322455539152E-4</v>
      </c>
      <c r="E60" s="1">
        <f t="shared" si="1"/>
        <v>2.967989760636492E-4</v>
      </c>
      <c r="F60" s="1">
        <f t="shared" si="3"/>
        <v>4.7578476032942981E-3</v>
      </c>
      <c r="G60" s="1">
        <f t="shared" si="4"/>
        <v>0.47578476032942979</v>
      </c>
    </row>
    <row r="61" spans="2:7" x14ac:dyDescent="0.3">
      <c r="B61" s="54"/>
      <c r="C61" s="48">
        <f t="shared" si="2"/>
        <v>92</v>
      </c>
      <c r="D61" s="54">
        <f t="shared" si="0"/>
        <v>1.5819537158067834E-4</v>
      </c>
      <c r="E61" s="1">
        <f t="shared" si="1"/>
        <v>3.0981859613606988E-4</v>
      </c>
      <c r="F61" s="1">
        <f t="shared" si="3"/>
        <v>5.0676661994303682E-3</v>
      </c>
      <c r="G61" s="1">
        <f t="shared" si="4"/>
        <v>0.50676661994303684</v>
      </c>
    </row>
    <row r="62" spans="2:7" x14ac:dyDescent="0.3">
      <c r="B62" s="54"/>
      <c r="C62" s="48">
        <f t="shared" si="2"/>
        <v>94</v>
      </c>
      <c r="D62" s="54">
        <f t="shared" si="0"/>
        <v>1.6489089360032766E-4</v>
      </c>
      <c r="E62" s="1">
        <f t="shared" si="1"/>
        <v>3.23086265181006E-4</v>
      </c>
      <c r="F62" s="1">
        <f t="shared" si="3"/>
        <v>5.3907524646113741E-3</v>
      </c>
      <c r="G62" s="1">
        <f t="shared" si="4"/>
        <v>0.53907524646113736</v>
      </c>
    </row>
    <row r="63" spans="2:7" x14ac:dyDescent="0.3">
      <c r="B63" s="54"/>
      <c r="C63" s="48">
        <f t="shared" si="2"/>
        <v>96</v>
      </c>
      <c r="D63" s="54">
        <f t="shared" si="0"/>
        <v>1.7170846831026691E-4</v>
      </c>
      <c r="E63" s="1">
        <f t="shared" si="1"/>
        <v>3.3659936191059457E-4</v>
      </c>
      <c r="F63" s="1">
        <f t="shared" si="3"/>
        <v>5.7273518265219684E-3</v>
      </c>
      <c r="G63" s="1">
        <f t="shared" si="4"/>
        <v>0.57273518265219681</v>
      </c>
    </row>
    <row r="64" spans="2:7" x14ac:dyDescent="0.3">
      <c r="B64" s="54"/>
      <c r="C64" s="48">
        <f t="shared" si="2"/>
        <v>98</v>
      </c>
      <c r="D64" s="54">
        <f t="shared" si="0"/>
        <v>1.7864675041113817E-4</v>
      </c>
      <c r="E64" s="1">
        <f t="shared" si="1"/>
        <v>3.5035521872140508E-4</v>
      </c>
      <c r="F64" s="1">
        <f t="shared" si="3"/>
        <v>6.0777070452433732E-3</v>
      </c>
      <c r="G64" s="1">
        <f t="shared" si="4"/>
        <v>0.60777070452433735</v>
      </c>
    </row>
    <row r="65" spans="2:7" x14ac:dyDescent="0.3">
      <c r="B65" s="54"/>
      <c r="C65" s="48">
        <f t="shared" si="2"/>
        <v>100</v>
      </c>
      <c r="D65" s="54">
        <f t="shared" si="0"/>
        <v>1.8570437193860524E-4</v>
      </c>
      <c r="E65" s="1">
        <f t="shared" si="1"/>
        <v>3.6435112234974341E-4</v>
      </c>
      <c r="F65" s="1">
        <f t="shared" si="3"/>
        <v>6.442058167593117E-3</v>
      </c>
      <c r="G65" s="1">
        <f t="shared" si="4"/>
        <v>0.64420581675931166</v>
      </c>
    </row>
    <row r="66" spans="2:7" x14ac:dyDescent="0.3">
      <c r="B66" s="54"/>
      <c r="C66" s="48">
        <f t="shared" si="2"/>
        <v>102</v>
      </c>
      <c r="D66" s="54">
        <f t="shared" si="0"/>
        <v>1.9287994259887086E-4</v>
      </c>
      <c r="E66" s="1">
        <f t="shared" si="1"/>
        <v>3.7858431453747609E-4</v>
      </c>
      <c r="F66" s="1">
        <f t="shared" si="3"/>
        <v>6.8206424821305933E-3</v>
      </c>
      <c r="G66" s="1">
        <f t="shared" si="4"/>
        <v>0.68206424821305933</v>
      </c>
    </row>
    <row r="67" spans="2:7" x14ac:dyDescent="0.3">
      <c r="B67" s="54"/>
      <c r="C67" s="48">
        <f t="shared" si="2"/>
        <v>104</v>
      </c>
      <c r="D67" s="54">
        <f t="shared" si="0"/>
        <v>2.0017205010930167E-4</v>
      </c>
      <c r="E67" s="1">
        <f t="shared" si="1"/>
        <v>3.9305199270817256E-4</v>
      </c>
      <c r="F67" s="1">
        <f t="shared" si="3"/>
        <v>7.2136944748387661E-3</v>
      </c>
      <c r="G67" s="1">
        <f t="shared" si="4"/>
        <v>0.72136944748387666</v>
      </c>
    </row>
    <row r="68" spans="2:7" x14ac:dyDescent="0.3">
      <c r="B68" s="54"/>
      <c r="C68" s="48">
        <f t="shared" si="2"/>
        <v>106</v>
      </c>
      <c r="D68" s="54">
        <f t="shared" si="0"/>
        <v>2.075792605440569E-4</v>
      </c>
      <c r="E68" s="1">
        <f t="shared" si="1"/>
        <v>4.0775131065335854E-4</v>
      </c>
      <c r="F68" s="1">
        <f t="shared" si="3"/>
        <v>7.6214457854921246E-3</v>
      </c>
      <c r="G68" s="1">
        <f t="shared" si="4"/>
        <v>0.76214457854921247</v>
      </c>
    </row>
    <row r="69" spans="2:7" x14ac:dyDescent="0.3">
      <c r="B69" s="54"/>
      <c r="C69" s="48">
        <f t="shared" si="2"/>
        <v>108</v>
      </c>
      <c r="D69" s="54">
        <f t="shared" si="0"/>
        <v>2.1510011868461603E-4</v>
      </c>
      <c r="E69" s="1">
        <f t="shared" si="1"/>
        <v>4.226793792286729E-4</v>
      </c>
      <c r="F69" s="1">
        <f t="shared" si="3"/>
        <v>8.044125164720797E-3</v>
      </c>
      <c r="G69" s="1">
        <f t="shared" si="4"/>
        <v>0.80441251647207968</v>
      </c>
    </row>
    <row r="70" spans="2:7" x14ac:dyDescent="0.3">
      <c r="B70" s="54"/>
      <c r="C70" s="48">
        <f t="shared" si="2"/>
        <v>110</v>
      </c>
      <c r="D70" s="54">
        <f t="shared" si="0"/>
        <v>2.2273314837509923E-4</v>
      </c>
      <c r="E70" s="1">
        <f t="shared" si="1"/>
        <v>4.3783326705971526E-4</v>
      </c>
      <c r="F70" s="1">
        <f t="shared" si="3"/>
        <v>8.4819584317805119E-3</v>
      </c>
      <c r="G70" s="1">
        <f t="shared" si="4"/>
        <v>0.84819584317805119</v>
      </c>
    </row>
    <row r="71" spans="2:7" x14ac:dyDescent="0.3">
      <c r="B71" s="54"/>
      <c r="C71" s="48">
        <f t="shared" si="2"/>
        <v>112</v>
      </c>
      <c r="D71" s="54">
        <f t="shared" si="0"/>
        <v>2.304768528822718E-4</v>
      </c>
      <c r="E71" s="1">
        <f t="shared" si="1"/>
        <v>4.5321000125737106E-4</v>
      </c>
      <c r="F71" s="1">
        <f t="shared" si="3"/>
        <v>8.9351684330378836E-3</v>
      </c>
      <c r="G71" s="1">
        <f t="shared" si="4"/>
        <v>0.89351684330378833</v>
      </c>
    </row>
    <row r="72" spans="2:7" x14ac:dyDescent="0.3">
      <c r="B72" s="54"/>
      <c r="C72" s="48">
        <f t="shared" si="2"/>
        <v>114</v>
      </c>
      <c r="D72" s="54">
        <f t="shared" si="0"/>
        <v>2.3832971526012472E-4</v>
      </c>
      <c r="E72" s="1">
        <f t="shared" si="1"/>
        <v>4.6880656814239652E-4</v>
      </c>
      <c r="F72" s="1">
        <f t="shared" si="3"/>
        <v>9.40397500118028E-3</v>
      </c>
      <c r="G72" s="1">
        <f t="shared" si="4"/>
        <v>0.94039750011802803</v>
      </c>
    </row>
    <row r="73" spans="2:7" x14ac:dyDescent="0.3">
      <c r="B73" s="54"/>
      <c r="C73" s="48">
        <f t="shared" si="2"/>
        <v>116</v>
      </c>
      <c r="D73" s="54">
        <f t="shared" si="0"/>
        <v>2.4629019871892047E-4</v>
      </c>
      <c r="E73" s="1">
        <f t="shared" si="1"/>
        <v>4.8461991397904516E-4</v>
      </c>
      <c r="F73" s="1">
        <f t="shared" si="3"/>
        <v>9.8885949151593256E-3</v>
      </c>
      <c r="G73" s="1">
        <f t="shared" si="4"/>
        <v>0.98885949151593255</v>
      </c>
    </row>
    <row r="74" spans="2:7" x14ac:dyDescent="0.3">
      <c r="B74" s="54"/>
      <c r="C74" s="48">
        <f t="shared" si="2"/>
        <v>118</v>
      </c>
      <c r="D74" s="54">
        <f t="shared" si="0"/>
        <v>2.5435674699859228E-4</v>
      </c>
      <c r="E74" s="1">
        <f t="shared" si="1"/>
        <v>5.0064694571751276E-4</v>
      </c>
      <c r="F74" s="1">
        <f t="shared" si="3"/>
        <v>1.0389241860876839E-2</v>
      </c>
      <c r="G74" s="1">
        <f t="shared" si="4"/>
        <v>1.0389241860876839</v>
      </c>
    </row>
    <row r="75" spans="2:7" x14ac:dyDescent="0.3">
      <c r="B75" s="54"/>
      <c r="C75" s="48">
        <f t="shared" si="2"/>
        <v>120</v>
      </c>
      <c r="D75" s="54">
        <f t="shared" si="0"/>
        <v>2.6252778474638498E-4</v>
      </c>
      <c r="E75" s="1">
        <f t="shared" si="1"/>
        <v>5.1688453174497727E-4</v>
      </c>
      <c r="F75" s="1">
        <f t="shared" si="3"/>
        <v>1.0906126392621816E-2</v>
      </c>
      <c r="G75" s="1">
        <f t="shared" si="4"/>
        <v>1.0906126392621815</v>
      </c>
    </row>
    <row r="76" spans="2:7" x14ac:dyDescent="0.3">
      <c r="B76" s="54"/>
      <c r="C76" s="48">
        <f t="shared" si="2"/>
        <v>122</v>
      </c>
      <c r="D76" s="54">
        <f t="shared" si="0"/>
        <v>2.7080171789862275E-4</v>
      </c>
      <c r="E76" s="1">
        <f t="shared" si="1"/>
        <v>5.3332950264500779E-4</v>
      </c>
      <c r="F76" s="1">
        <f t="shared" si="3"/>
        <v>1.1439455895266824E-2</v>
      </c>
      <c r="G76" s="1">
        <f t="shared" si="4"/>
        <v>1.1439455895266823</v>
      </c>
    </row>
    <row r="77" spans="2:7" x14ac:dyDescent="0.3">
      <c r="B77" s="54"/>
      <c r="C77" s="48">
        <f t="shared" si="2"/>
        <v>124</v>
      </c>
      <c r="D77" s="54">
        <f t="shared" si="0"/>
        <v>2.7917693406648986E-4</v>
      </c>
      <c r="E77" s="1">
        <f t="shared" si="1"/>
        <v>5.4997865196511255E-4</v>
      </c>
      <c r="F77" s="1">
        <f t="shared" si="3"/>
        <v>1.1989434547231937E-2</v>
      </c>
      <c r="G77" s="1">
        <f t="shared" si="4"/>
        <v>1.1989434547231936</v>
      </c>
    </row>
    <row r="78" spans="2:7" x14ac:dyDescent="0.3">
      <c r="B78" s="54"/>
      <c r="C78" s="48">
        <f t="shared" si="2"/>
        <v>126</v>
      </c>
      <c r="D78" s="54">
        <f t="shared" si="0"/>
        <v>2.8765180292570757E-4</v>
      </c>
      <c r="E78" s="1">
        <f t="shared" si="1"/>
        <v>5.6682873699219743E-4</v>
      </c>
      <c r="F78" s="1">
        <f t="shared" si="3"/>
        <v>1.2556263284224135E-2</v>
      </c>
      <c r="G78" s="1">
        <f t="shared" si="4"/>
        <v>1.2556263284224136</v>
      </c>
    </row>
    <row r="79" spans="2:7" x14ac:dyDescent="0.3">
      <c r="B79" s="54"/>
      <c r="C79" s="48">
        <f t="shared" si="2"/>
        <v>128</v>
      </c>
      <c r="D79" s="54">
        <f t="shared" ref="D79:D142" si="5">(4*PI()*($D$4/(2*PI()*$J$8*$D$5))^(3/2))*((C79)^2)*(EXP(-1*(($D$4*(C79^2))/(2*$J$8*$D$5))))</f>
        <v>2.96224676609991E-4</v>
      </c>
      <c r="E79" s="1">
        <f t="shared" si="1"/>
        <v>5.8387647953569858E-4</v>
      </c>
      <c r="F79" s="1">
        <f t="shared" si="3"/>
        <v>1.3140139763759833E-2</v>
      </c>
      <c r="G79" s="1">
        <f t="shared" si="4"/>
        <v>1.3140139763759833</v>
      </c>
    </row>
    <row r="80" spans="2:7" x14ac:dyDescent="0.3">
      <c r="B80" s="54"/>
      <c r="C80" s="48">
        <f t="shared" si="2"/>
        <v>130</v>
      </c>
      <c r="D80" s="54">
        <f t="shared" si="5"/>
        <v>3.0489389010816739E-4</v>
      </c>
      <c r="E80" s="1">
        <f t="shared" si="1"/>
        <v>6.0111856671815839E-4</v>
      </c>
      <c r="F80" s="1">
        <f t="shared" si="3"/>
        <v>1.3741258330477991E-2</v>
      </c>
      <c r="G80" s="1">
        <f t="shared" si="4"/>
        <v>1.3741258330477992</v>
      </c>
    </row>
    <row r="81" spans="2:7" x14ac:dyDescent="0.3">
      <c r="B81" s="54"/>
      <c r="C81" s="48">
        <f t="shared" ref="C81:C144" si="6">C80+$D$6</f>
        <v>132</v>
      </c>
      <c r="D81" s="54">
        <f t="shared" si="5"/>
        <v>3.1365776166483852E-4</v>
      </c>
      <c r="E81" s="1">
        <f t="shared" ref="E81:E144" si="7">(D80+D81)*2/2</f>
        <v>6.1855165177300596E-4</v>
      </c>
      <c r="F81" s="1">
        <f t="shared" si="3"/>
        <v>1.4359809982250997E-2</v>
      </c>
      <c r="G81" s="1">
        <f t="shared" si="4"/>
        <v>1.4359809982250997</v>
      </c>
    </row>
    <row r="82" spans="2:7" x14ac:dyDescent="0.3">
      <c r="B82" s="54"/>
      <c r="C82" s="48">
        <f t="shared" si="6"/>
        <v>134</v>
      </c>
      <c r="D82" s="54">
        <f t="shared" si="5"/>
        <v>3.2251459318446518E-4</v>
      </c>
      <c r="E82" s="1">
        <f t="shared" si="7"/>
        <v>6.3617235484930376E-4</v>
      </c>
      <c r="F82" s="1">
        <f t="shared" si="3"/>
        <v>1.4995982337100301E-2</v>
      </c>
      <c r="G82" s="1">
        <f t="shared" si="4"/>
        <v>1.49959823371003</v>
      </c>
    </row>
    <row r="83" spans="2:7" x14ac:dyDescent="0.3">
      <c r="B83" s="54"/>
      <c r="C83" s="48">
        <f t="shared" si="6"/>
        <v>136</v>
      </c>
      <c r="D83" s="54">
        <f t="shared" si="5"/>
        <v>3.3146267063875582E-4</v>
      </c>
      <c r="E83" s="1">
        <f t="shared" si="7"/>
        <v>6.53977263823221E-4</v>
      </c>
      <c r="F83" s="1">
        <f t="shared" ref="F83:F146" si="8">E83+F82</f>
        <v>1.5649959600923521E-2</v>
      </c>
      <c r="G83" s="1">
        <f t="shared" ref="G83:G146" si="9">F83*100</f>
        <v>1.564995960092352</v>
      </c>
    </row>
    <row r="84" spans="2:7" x14ac:dyDescent="0.3">
      <c r="B84" s="54"/>
      <c r="C84" s="48">
        <f t="shared" si="6"/>
        <v>138</v>
      </c>
      <c r="D84" s="54">
        <f t="shared" si="5"/>
        <v>3.4050026447723621E-4</v>
      </c>
      <c r="E84" s="1">
        <f t="shared" si="7"/>
        <v>6.7196293511599203E-4</v>
      </c>
      <c r="F84" s="1">
        <f t="shared" si="8"/>
        <v>1.6321922536039514E-2</v>
      </c>
      <c r="G84" s="1">
        <f t="shared" si="9"/>
        <v>1.6321922536039515</v>
      </c>
    </row>
    <row r="85" spans="2:7" x14ac:dyDescent="0.3">
      <c r="B85" s="54"/>
      <c r="C85" s="48">
        <f t="shared" si="6"/>
        <v>140</v>
      </c>
      <c r="D85" s="54">
        <f t="shared" si="5"/>
        <v>3.4962563004087949E-4</v>
      </c>
      <c r="E85" s="1">
        <f t="shared" si="7"/>
        <v>6.901258945181157E-4</v>
      </c>
      <c r="F85" s="1">
        <f t="shared" si="8"/>
        <v>1.701204843055763E-2</v>
      </c>
      <c r="G85" s="1">
        <f t="shared" si="9"/>
        <v>1.7012048430557629</v>
      </c>
    </row>
    <row r="86" spans="2:7" x14ac:dyDescent="0.3">
      <c r="B86" s="54"/>
      <c r="C86" s="48">
        <f t="shared" si="6"/>
        <v>142</v>
      </c>
      <c r="D86" s="54">
        <f t="shared" si="5"/>
        <v>3.5883700797867309E-4</v>
      </c>
      <c r="E86" s="1">
        <f t="shared" si="7"/>
        <v>7.0846263801955254E-4</v>
      </c>
      <c r="F86" s="1">
        <f t="shared" si="8"/>
        <v>1.7720511068577183E-2</v>
      </c>
      <c r="G86" s="1">
        <f t="shared" si="9"/>
        <v>1.7720511068577183</v>
      </c>
    </row>
    <row r="87" spans="2:7" x14ac:dyDescent="0.3">
      <c r="B87" s="54"/>
      <c r="C87" s="48">
        <f t="shared" si="6"/>
        <v>144</v>
      </c>
      <c r="D87" s="54">
        <f t="shared" si="5"/>
        <v>3.6813262466699919E-4</v>
      </c>
      <c r="E87" s="1">
        <f t="shared" si="7"/>
        <v>7.2696963264567223E-4</v>
      </c>
      <c r="F87" s="1">
        <f t="shared" si="8"/>
        <v>1.8447480701222856E-2</v>
      </c>
      <c r="G87" s="1">
        <f t="shared" si="9"/>
        <v>1.8447480701222856</v>
      </c>
    </row>
    <row r="88" spans="2:7" x14ac:dyDescent="0.3">
      <c r="B88" s="54"/>
      <c r="C88" s="48">
        <f t="shared" si="6"/>
        <v>146</v>
      </c>
      <c r="D88" s="54">
        <f t="shared" si="5"/>
        <v>3.7751069263170574E-4</v>
      </c>
      <c r="E88" s="1">
        <f t="shared" si="7"/>
        <v>7.4564331729870493E-4</v>
      </c>
      <c r="F88" s="1">
        <f t="shared" si="8"/>
        <v>1.9193124018521562E-2</v>
      </c>
      <c r="G88" s="1">
        <f t="shared" si="9"/>
        <v>1.9193124018521561</v>
      </c>
    </row>
    <row r="89" spans="2:7" x14ac:dyDescent="0.3">
      <c r="B89" s="54"/>
      <c r="C89" s="48">
        <f t="shared" si="6"/>
        <v>148</v>
      </c>
      <c r="D89" s="54">
        <f t="shared" si="5"/>
        <v>3.8696941097274225E-4</v>
      </c>
      <c r="E89" s="1">
        <f t="shared" si="7"/>
        <v>7.6448010360444804E-4</v>
      </c>
      <c r="F89" s="1">
        <f t="shared" si="8"/>
        <v>1.9957604122126011E-2</v>
      </c>
      <c r="G89" s="1">
        <f t="shared" si="9"/>
        <v>1.9957604122126011</v>
      </c>
    </row>
    <row r="90" spans="2:7" x14ac:dyDescent="0.3">
      <c r="B90" s="54"/>
      <c r="C90" s="48">
        <f t="shared" si="6"/>
        <v>150</v>
      </c>
      <c r="D90" s="54">
        <f t="shared" si="5"/>
        <v>3.9650696579123635E-4</v>
      </c>
      <c r="E90" s="1">
        <f t="shared" si="7"/>
        <v>7.834763767639786E-4</v>
      </c>
      <c r="F90" s="1">
        <f t="shared" si="8"/>
        <v>2.074108049888999E-2</v>
      </c>
      <c r="G90" s="1">
        <f t="shared" si="9"/>
        <v>2.074108049888999</v>
      </c>
    </row>
    <row r="91" spans="2:7" x14ac:dyDescent="0.3">
      <c r="B91" s="54"/>
      <c r="C91" s="48">
        <f t="shared" si="6"/>
        <v>152</v>
      </c>
      <c r="D91" s="54">
        <f t="shared" si="5"/>
        <v>4.0612153061888543E-4</v>
      </c>
      <c r="E91" s="1">
        <f t="shared" si="7"/>
        <v>8.0262849641012178E-4</v>
      </c>
      <c r="F91" s="1">
        <f t="shared" si="8"/>
        <v>2.1543708995300111E-2</v>
      </c>
      <c r="G91" s="1">
        <f t="shared" si="9"/>
        <v>2.154370899530011</v>
      </c>
    </row>
    <row r="92" spans="2:7" x14ac:dyDescent="0.3">
      <c r="B92" s="54"/>
      <c r="C92" s="48">
        <f t="shared" si="6"/>
        <v>154</v>
      </c>
      <c r="D92" s="54">
        <f t="shared" si="5"/>
        <v>4.1581126684953653E-4</v>
      </c>
      <c r="E92" s="1">
        <f t="shared" si="7"/>
        <v>8.2193279746842196E-4</v>
      </c>
      <c r="F92" s="1">
        <f t="shared" si="8"/>
        <v>2.2365641792768533E-2</v>
      </c>
      <c r="G92" s="1">
        <f t="shared" si="9"/>
        <v>2.2365641792768534</v>
      </c>
    </row>
    <row r="93" spans="2:7" x14ac:dyDescent="0.3">
      <c r="B93" s="54"/>
      <c r="C93" s="48">
        <f t="shared" si="6"/>
        <v>156</v>
      </c>
      <c r="D93" s="54">
        <f t="shared" si="5"/>
        <v>4.2557432417282993E-4</v>
      </c>
      <c r="E93" s="1">
        <f t="shared" si="7"/>
        <v>8.4138559102236651E-4</v>
      </c>
      <c r="F93" s="1">
        <f t="shared" si="8"/>
        <v>2.32070273837909E-2</v>
      </c>
      <c r="G93" s="1">
        <f t="shared" si="9"/>
        <v>2.3207027383790901</v>
      </c>
    </row>
    <row r="94" spans="2:7" x14ac:dyDescent="0.3">
      <c r="B94" s="54"/>
      <c r="C94" s="48">
        <f t="shared" si="6"/>
        <v>158</v>
      </c>
      <c r="D94" s="54">
        <f t="shared" si="5"/>
        <v>4.3540884100977796E-4</v>
      </c>
      <c r="E94" s="1">
        <f t="shared" si="7"/>
        <v>8.6098316518260789E-4</v>
      </c>
      <c r="F94" s="1">
        <f t="shared" si="8"/>
        <v>2.4068010548973506E-2</v>
      </c>
      <c r="G94" s="1">
        <f t="shared" si="9"/>
        <v>2.4068010548973504</v>
      </c>
    </row>
    <row r="95" spans="2:7" x14ac:dyDescent="0.3">
      <c r="B95" s="54"/>
      <c r="C95" s="48">
        <f t="shared" si="6"/>
        <v>160</v>
      </c>
      <c r="D95" s="54">
        <f t="shared" si="5"/>
        <v>4.4531294495015372E-4</v>
      </c>
      <c r="E95" s="1">
        <f t="shared" si="7"/>
        <v>8.8072178595993169E-4</v>
      </c>
      <c r="F95" s="1">
        <f t="shared" si="8"/>
        <v>2.4948732334933436E-2</v>
      </c>
      <c r="G95" s="1">
        <f t="shared" si="9"/>
        <v>2.4948732334933434</v>
      </c>
    </row>
    <row r="96" spans="2:7" x14ac:dyDescent="0.3">
      <c r="B96" s="54"/>
      <c r="C96" s="48">
        <f t="shared" si="6"/>
        <v>162</v>
      </c>
      <c r="D96" s="54">
        <f t="shared" si="5"/>
        <v>4.5528475319156069E-4</v>
      </c>
      <c r="E96" s="1">
        <f t="shared" si="7"/>
        <v>9.0059769814171441E-4</v>
      </c>
      <c r="F96" s="1">
        <f t="shared" si="8"/>
        <v>2.584933003307515E-2</v>
      </c>
      <c r="G96" s="1">
        <f t="shared" si="9"/>
        <v>2.5849330033075151</v>
      </c>
    </row>
    <row r="97" spans="2:7" x14ac:dyDescent="0.3">
      <c r="B97" s="54"/>
      <c r="C97" s="48">
        <f t="shared" si="6"/>
        <v>164</v>
      </c>
      <c r="D97" s="54">
        <f t="shared" si="5"/>
        <v>4.6532237298005819E-4</v>
      </c>
      <c r="E97" s="1">
        <f t="shared" si="7"/>
        <v>9.2060712617161888E-4</v>
      </c>
      <c r="F97" s="1">
        <f t="shared" si="8"/>
        <v>2.6769937159246769E-2</v>
      </c>
      <c r="G97" s="1">
        <f t="shared" si="9"/>
        <v>2.6769937159246768</v>
      </c>
    </row>
    <row r="98" spans="2:7" x14ac:dyDescent="0.3">
      <c r="B98" s="54"/>
      <c r="C98" s="48">
        <f t="shared" si="6"/>
        <v>166</v>
      </c>
      <c r="D98" s="54">
        <f t="shared" si="5"/>
        <v>4.7542390205221281E-4</v>
      </c>
      <c r="E98" s="1">
        <f t="shared" si="7"/>
        <v>9.4074627503227095E-4</v>
      </c>
      <c r="F98" s="1">
        <f t="shared" si="8"/>
        <v>2.771068343427904E-2</v>
      </c>
      <c r="G98" s="1">
        <f t="shared" si="9"/>
        <v>2.771068343427904</v>
      </c>
    </row>
    <row r="99" spans="2:7" x14ac:dyDescent="0.3">
      <c r="B99" s="54"/>
      <c r="C99" s="48">
        <f t="shared" si="6"/>
        <v>168</v>
      </c>
      <c r="D99" s="54">
        <f t="shared" si="5"/>
        <v>4.8558742907844915E-4</v>
      </c>
      <c r="E99" s="1">
        <f t="shared" si="7"/>
        <v>9.6101133113066196E-4</v>
      </c>
      <c r="F99" s="1">
        <f t="shared" si="8"/>
        <v>2.8671694765409702E-2</v>
      </c>
      <c r="G99" s="1">
        <f t="shared" si="9"/>
        <v>2.8671694765409703</v>
      </c>
    </row>
    <row r="100" spans="2:7" x14ac:dyDescent="0.3">
      <c r="B100" s="54"/>
      <c r="C100" s="48">
        <f t="shared" si="6"/>
        <v>170</v>
      </c>
      <c r="D100" s="54">
        <f t="shared" si="5"/>
        <v>4.9581103410757297E-4</v>
      </c>
      <c r="E100" s="1">
        <f t="shared" si="7"/>
        <v>9.8139846318602217E-4</v>
      </c>
      <c r="F100" s="1">
        <f t="shared" si="8"/>
        <v>2.9653093228595724E-2</v>
      </c>
      <c r="G100" s="1">
        <f t="shared" si="9"/>
        <v>2.9653093228595724</v>
      </c>
    </row>
    <row r="101" spans="2:7" x14ac:dyDescent="0.3">
      <c r="B101" s="54"/>
      <c r="C101" s="48">
        <f t="shared" si="6"/>
        <v>172</v>
      </c>
      <c r="D101" s="54">
        <f t="shared" si="5"/>
        <v>5.0609278901233721E-4</v>
      </c>
      <c r="E101" s="1">
        <f t="shared" si="7"/>
        <v>1.0019038231199101E-3</v>
      </c>
      <c r="F101" s="1">
        <f t="shared" si="8"/>
        <v>3.0654997051715635E-2</v>
      </c>
      <c r="G101" s="1">
        <f t="shared" si="9"/>
        <v>3.0654997051715633</v>
      </c>
    </row>
    <row r="102" spans="2:7" x14ac:dyDescent="0.3">
      <c r="B102" s="54"/>
      <c r="C102" s="48">
        <f t="shared" si="6"/>
        <v>174</v>
      </c>
      <c r="D102" s="54">
        <f t="shared" si="5"/>
        <v>5.16430757935924E-4</v>
      </c>
      <c r="E102" s="1">
        <f t="shared" si="7"/>
        <v>1.0225235469482612E-3</v>
      </c>
      <c r="F102" s="1">
        <f t="shared" si="8"/>
        <v>3.1677520598663897E-2</v>
      </c>
      <c r="G102" s="1">
        <f t="shared" si="9"/>
        <v>3.1677520598663897</v>
      </c>
    </row>
    <row r="103" spans="2:7" x14ac:dyDescent="0.3">
      <c r="B103" s="54"/>
      <c r="C103" s="48">
        <f t="shared" si="6"/>
        <v>176</v>
      </c>
      <c r="D103" s="54">
        <f t="shared" si="5"/>
        <v>5.268229977392155E-4</v>
      </c>
      <c r="E103" s="1">
        <f t="shared" si="7"/>
        <v>1.0432537556751395E-3</v>
      </c>
      <c r="F103" s="1">
        <f t="shared" si="8"/>
        <v>3.2720774354339038E-2</v>
      </c>
      <c r="G103" s="1">
        <f t="shared" si="9"/>
        <v>3.2720774354339039</v>
      </c>
    </row>
    <row r="104" spans="2:7" x14ac:dyDescent="0.3">
      <c r="B104" s="54"/>
      <c r="C104" s="48">
        <f t="shared" si="6"/>
        <v>178</v>
      </c>
      <c r="D104" s="54">
        <f t="shared" si="5"/>
        <v>5.3726755844872511E-4</v>
      </c>
      <c r="E104" s="1">
        <f t="shared" si="7"/>
        <v>1.0640905561879405E-3</v>
      </c>
      <c r="F104" s="1">
        <f t="shared" si="8"/>
        <v>3.3784864910526978E-2</v>
      </c>
      <c r="G104" s="1">
        <f t="shared" si="9"/>
        <v>3.3784864910526977</v>
      </c>
    </row>
    <row r="105" spans="2:7" x14ac:dyDescent="0.3">
      <c r="B105" s="54"/>
      <c r="C105" s="48">
        <f t="shared" si="6"/>
        <v>180</v>
      </c>
      <c r="D105" s="54">
        <f t="shared" si="5"/>
        <v>5.4776248370506117E-4</v>
      </c>
      <c r="E105" s="1">
        <f t="shared" si="7"/>
        <v>1.0850300421537864E-3</v>
      </c>
      <c r="F105" s="1">
        <f t="shared" si="8"/>
        <v>3.4869894952680766E-2</v>
      </c>
      <c r="G105" s="1">
        <f t="shared" si="9"/>
        <v>3.4869894952680767</v>
      </c>
    </row>
    <row r="106" spans="2:7" x14ac:dyDescent="0.3">
      <c r="B106" s="54"/>
      <c r="C106" s="48">
        <f t="shared" si="6"/>
        <v>182</v>
      </c>
      <c r="D106" s="54">
        <f t="shared" si="5"/>
        <v>5.5830581121179754E-4</v>
      </c>
      <c r="E106" s="1">
        <f t="shared" si="7"/>
        <v>1.1060682949168587E-3</v>
      </c>
      <c r="F106" s="1">
        <f t="shared" si="8"/>
        <v>3.5975963247597623E-2</v>
      </c>
      <c r="G106" s="1">
        <f t="shared" si="9"/>
        <v>3.5975963247597624</v>
      </c>
    </row>
    <row r="107" spans="2:7" x14ac:dyDescent="0.3">
      <c r="B107" s="54"/>
      <c r="C107" s="48">
        <f t="shared" si="6"/>
        <v>184</v>
      </c>
      <c r="D107" s="54">
        <f t="shared" si="5"/>
        <v>5.6889557318462209E-4</v>
      </c>
      <c r="E107" s="1">
        <f t="shared" si="7"/>
        <v>1.1272013843964196E-3</v>
      </c>
      <c r="F107" s="1">
        <f t="shared" si="8"/>
        <v>3.7103164631994041E-2</v>
      </c>
      <c r="G107" s="1">
        <f t="shared" si="9"/>
        <v>3.7103164631994043</v>
      </c>
    </row>
    <row r="108" spans="2:7" x14ac:dyDescent="0.3">
      <c r="B108" s="54"/>
      <c r="C108" s="48">
        <f t="shared" si="6"/>
        <v>186</v>
      </c>
      <c r="D108" s="54">
        <f t="shared" si="5"/>
        <v>5.7952979680063834E-4</v>
      </c>
      <c r="E108" s="1">
        <f t="shared" si="7"/>
        <v>1.1484253699852605E-3</v>
      </c>
      <c r="F108" s="1">
        <f t="shared" si="8"/>
        <v>3.8251590001979301E-2</v>
      </c>
      <c r="G108" s="1">
        <f t="shared" si="9"/>
        <v>3.8251590001979299</v>
      </c>
    </row>
    <row r="109" spans="2:7" x14ac:dyDescent="0.3">
      <c r="B109" s="54"/>
      <c r="C109" s="48">
        <f t="shared" si="6"/>
        <v>188</v>
      </c>
      <c r="D109" s="54">
        <f t="shared" si="5"/>
        <v>5.9020650464769063E-4</v>
      </c>
      <c r="E109" s="1">
        <f t="shared" si="7"/>
        <v>1.169736301448329E-3</v>
      </c>
      <c r="F109" s="1">
        <f t="shared" si="8"/>
        <v>3.942132630342763E-2</v>
      </c>
      <c r="G109" s="1">
        <f t="shared" si="9"/>
        <v>3.9421326303427628</v>
      </c>
    </row>
    <row r="110" spans="2:7" x14ac:dyDescent="0.3">
      <c r="B110" s="54"/>
      <c r="C110" s="48">
        <f t="shared" si="6"/>
        <v>190</v>
      </c>
      <c r="D110" s="54">
        <f t="shared" si="5"/>
        <v>6.0092371517359098E-4</v>
      </c>
      <c r="E110" s="1">
        <f t="shared" si="7"/>
        <v>1.1911302198212817E-3</v>
      </c>
      <c r="F110" s="1">
        <f t="shared" si="8"/>
        <v>4.0612456523248915E-2</v>
      </c>
      <c r="G110" s="1">
        <f t="shared" si="9"/>
        <v>4.0612456523248914</v>
      </c>
    </row>
    <row r="111" spans="2:7" x14ac:dyDescent="0.3">
      <c r="B111" s="54"/>
      <c r="C111" s="48">
        <f t="shared" si="6"/>
        <v>192</v>
      </c>
      <c r="D111" s="54">
        <f t="shared" si="5"/>
        <v>6.116794431351184E-4</v>
      </c>
      <c r="E111" s="1">
        <f t="shared" si="7"/>
        <v>1.2126031583087095E-3</v>
      </c>
      <c r="F111" s="1">
        <f t="shared" si="8"/>
        <v>4.1825059681557628E-2</v>
      </c>
      <c r="G111" s="1">
        <f t="shared" si="9"/>
        <v>4.1825059681557626</v>
      </c>
    </row>
    <row r="112" spans="2:7" x14ac:dyDescent="0.3">
      <c r="B112" s="54"/>
      <c r="C112" s="48">
        <f t="shared" si="6"/>
        <v>194</v>
      </c>
      <c r="D112" s="54">
        <f t="shared" si="5"/>
        <v>6.2247170004666634E-4</v>
      </c>
      <c r="E112" s="1">
        <f t="shared" si="7"/>
        <v>1.2341511431817847E-3</v>
      </c>
      <c r="F112" s="1">
        <f t="shared" si="8"/>
        <v>4.3059210824739409E-2</v>
      </c>
      <c r="G112" s="1">
        <f t="shared" si="9"/>
        <v>4.3059210824739411</v>
      </c>
    </row>
    <row r="113" spans="2:7" x14ac:dyDescent="0.3">
      <c r="B113" s="54"/>
      <c r="C113" s="48">
        <f t="shared" si="6"/>
        <v>196</v>
      </c>
      <c r="D113" s="54">
        <f t="shared" si="5"/>
        <v>6.3329849462841485E-4</v>
      </c>
      <c r="E113" s="1">
        <f t="shared" si="7"/>
        <v>1.2557701946750812E-3</v>
      </c>
      <c r="F113" s="1">
        <f t="shared" si="8"/>
        <v>4.4314981019414487E-2</v>
      </c>
      <c r="G113" s="1">
        <f t="shared" si="9"/>
        <v>4.4314981019414486</v>
      </c>
    </row>
    <row r="114" spans="2:7" x14ac:dyDescent="0.3">
      <c r="B114" s="54"/>
      <c r="C114" s="48">
        <f t="shared" si="6"/>
        <v>198</v>
      </c>
      <c r="D114" s="54">
        <f t="shared" si="5"/>
        <v>6.4415783325390166E-4</v>
      </c>
      <c r="E114" s="1">
        <f t="shared" si="7"/>
        <v>1.2774563278823165E-3</v>
      </c>
      <c r="F114" s="1">
        <f t="shared" si="8"/>
        <v>4.5592437347296802E-2</v>
      </c>
      <c r="G114" s="1">
        <f t="shared" si="9"/>
        <v>4.5592437347296801</v>
      </c>
    </row>
    <row r="115" spans="2:7" x14ac:dyDescent="0.3">
      <c r="B115" s="54"/>
      <c r="C115" s="48">
        <f t="shared" si="6"/>
        <v>200</v>
      </c>
      <c r="D115" s="54">
        <f t="shared" si="5"/>
        <v>6.5504772039686875E-4</v>
      </c>
      <c r="E115" s="1">
        <f t="shared" si="7"/>
        <v>1.2992055536507705E-3</v>
      </c>
      <c r="F115" s="1">
        <f t="shared" si="8"/>
        <v>4.6891642900947571E-2</v>
      </c>
      <c r="G115" s="1">
        <f t="shared" si="9"/>
        <v>4.689164290094757</v>
      </c>
    </row>
    <row r="116" spans="2:7" x14ac:dyDescent="0.3">
      <c r="B116" s="54"/>
      <c r="C116" s="48">
        <f t="shared" si="6"/>
        <v>202</v>
      </c>
      <c r="D116" s="54">
        <f t="shared" si="5"/>
        <v>6.6596615907726171E-4</v>
      </c>
      <c r="E116" s="1">
        <f t="shared" si="7"/>
        <v>1.3210138794741305E-3</v>
      </c>
      <c r="F116" s="1">
        <f t="shared" si="8"/>
        <v>4.8212656780421699E-2</v>
      </c>
      <c r="G116" s="1">
        <f t="shared" si="9"/>
        <v>4.8212656780421703</v>
      </c>
    </row>
    <row r="117" spans="2:7" x14ac:dyDescent="0.3">
      <c r="B117" s="54"/>
      <c r="C117" s="48">
        <f t="shared" si="6"/>
        <v>204</v>
      </c>
      <c r="D117" s="54">
        <f t="shared" si="5"/>
        <v>6.7691115130625971E-4</v>
      </c>
      <c r="E117" s="1">
        <f t="shared" si="7"/>
        <v>1.3428773103835215E-3</v>
      </c>
      <c r="F117" s="1">
        <f t="shared" si="8"/>
        <v>4.9555534090805223E-2</v>
      </c>
      <c r="G117" s="1">
        <f t="shared" si="9"/>
        <v>4.9555534090805224</v>
      </c>
    </row>
    <row r="118" spans="2:7" x14ac:dyDescent="0.3">
      <c r="B118" s="54"/>
      <c r="C118" s="48">
        <f t="shared" si="6"/>
        <v>206</v>
      </c>
      <c r="D118" s="54">
        <f t="shared" si="5"/>
        <v>6.8788069853021325E-4</v>
      </c>
      <c r="E118" s="1">
        <f t="shared" si="7"/>
        <v>1.3647918498364731E-3</v>
      </c>
      <c r="F118" s="1">
        <f t="shared" si="8"/>
        <v>5.0920325940641699E-2</v>
      </c>
      <c r="G118" s="1">
        <f t="shared" si="9"/>
        <v>5.09203259406417</v>
      </c>
    </row>
    <row r="119" spans="2:7" x14ac:dyDescent="0.3">
      <c r="B119" s="54"/>
      <c r="C119" s="48">
        <f t="shared" si="6"/>
        <v>208</v>
      </c>
      <c r="D119" s="54">
        <f t="shared" si="5"/>
        <v>6.9887280207336987E-4</v>
      </c>
      <c r="E119" s="1">
        <f t="shared" si="7"/>
        <v>1.386753500603583E-3</v>
      </c>
      <c r="F119" s="1">
        <f t="shared" si="8"/>
        <v>5.2307079441245283E-2</v>
      </c>
      <c r="G119" s="1">
        <f t="shared" si="9"/>
        <v>5.2307079441245286</v>
      </c>
    </row>
    <row r="120" spans="2:7" x14ac:dyDescent="0.3">
      <c r="B120" s="54"/>
      <c r="C120" s="48">
        <f t="shared" si="6"/>
        <v>210</v>
      </c>
      <c r="D120" s="54">
        <f t="shared" si="5"/>
        <v>7.0988546357926747E-4</v>
      </c>
      <c r="E120" s="1">
        <f t="shared" si="7"/>
        <v>1.4087582656526374E-3</v>
      </c>
      <c r="F120" s="1">
        <f t="shared" si="8"/>
        <v>5.3715837706897918E-2</v>
      </c>
      <c r="G120" s="1">
        <f t="shared" si="9"/>
        <v>5.3715837706897922</v>
      </c>
    </row>
    <row r="121" spans="2:7" x14ac:dyDescent="0.3">
      <c r="B121" s="54"/>
      <c r="C121" s="48">
        <f t="shared" si="6"/>
        <v>212</v>
      </c>
      <c r="D121" s="54">
        <f t="shared" si="5"/>
        <v>7.2091668545067392E-4</v>
      </c>
      <c r="E121" s="1">
        <f t="shared" si="7"/>
        <v>1.4308021490299413E-3</v>
      </c>
      <c r="F121" s="1">
        <f t="shared" si="8"/>
        <v>5.5146639855927861E-2</v>
      </c>
      <c r="G121" s="1">
        <f t="shared" si="9"/>
        <v>5.5146639855927857</v>
      </c>
    </row>
    <row r="122" spans="2:7" x14ac:dyDescent="0.3">
      <c r="B122" s="54"/>
      <c r="C122" s="48">
        <f t="shared" si="6"/>
        <v>214</v>
      </c>
      <c r="D122" s="54">
        <f t="shared" si="5"/>
        <v>7.3196447128795819E-4</v>
      </c>
      <c r="E122" s="1">
        <f t="shared" si="7"/>
        <v>1.4528811567386321E-3</v>
      </c>
      <c r="F122" s="1">
        <f t="shared" si="8"/>
        <v>5.6599521012666493E-2</v>
      </c>
      <c r="G122" s="1">
        <f t="shared" si="9"/>
        <v>5.6599521012666489</v>
      </c>
    </row>
    <row r="123" spans="2:7" x14ac:dyDescent="0.3">
      <c r="B123" s="54"/>
      <c r="C123" s="48">
        <f t="shared" si="6"/>
        <v>216</v>
      </c>
      <c r="D123" s="54">
        <f t="shared" si="5"/>
        <v>7.4302682632577033E-4</v>
      </c>
      <c r="E123" s="1">
        <f t="shared" si="7"/>
        <v>1.4749912976137285E-3</v>
      </c>
      <c r="F123" s="1">
        <f t="shared" si="8"/>
        <v>5.807451231028022E-2</v>
      </c>
      <c r="G123" s="1">
        <f t="shared" si="9"/>
        <v>5.807451231028022</v>
      </c>
    </row>
    <row r="124" spans="2:7" x14ac:dyDescent="0.3">
      <c r="B124" s="54"/>
      <c r="C124" s="48">
        <f t="shared" si="6"/>
        <v>218</v>
      </c>
      <c r="D124" s="54">
        <f t="shared" si="5"/>
        <v>7.5410175786791856E-4</v>
      </c>
      <c r="E124" s="1">
        <f t="shared" si="7"/>
        <v>1.497128584193689E-3</v>
      </c>
      <c r="F124" s="1">
        <f t="shared" si="8"/>
        <v>5.9571640894473907E-2</v>
      </c>
      <c r="G124" s="1">
        <f t="shared" si="9"/>
        <v>5.9571640894473905</v>
      </c>
    </row>
    <row r="125" spans="2:7" x14ac:dyDescent="0.3">
      <c r="B125" s="54"/>
      <c r="C125" s="48">
        <f t="shared" si="6"/>
        <v>220</v>
      </c>
      <c r="D125" s="54">
        <f t="shared" si="5"/>
        <v>7.6518727572032338E-4</v>
      </c>
      <c r="E125" s="1">
        <f t="shared" si="7"/>
        <v>1.5192890335882421E-3</v>
      </c>
      <c r="F125" s="1">
        <f t="shared" si="8"/>
        <v>6.109092992806215E-2</v>
      </c>
      <c r="G125" s="1">
        <f t="shared" si="9"/>
        <v>6.1090929928062154</v>
      </c>
    </row>
    <row r="126" spans="2:7" x14ac:dyDescent="0.3">
      <c r="B126" s="54"/>
      <c r="C126" s="48">
        <f t="shared" si="6"/>
        <v>222</v>
      </c>
      <c r="D126" s="54">
        <f t="shared" si="5"/>
        <v>7.7628139262193711E-4</v>
      </c>
      <c r="E126" s="1">
        <f t="shared" si="7"/>
        <v>1.5414686683422605E-3</v>
      </c>
      <c r="F126" s="1">
        <f t="shared" si="8"/>
        <v>6.2632398596404404E-2</v>
      </c>
      <c r="G126" s="1">
        <f t="shared" si="9"/>
        <v>6.2632398596404402</v>
      </c>
    </row>
    <row r="127" spans="2:7" x14ac:dyDescent="0.3">
      <c r="B127" s="54"/>
      <c r="C127" s="48">
        <f t="shared" si="6"/>
        <v>224</v>
      </c>
      <c r="D127" s="54">
        <f t="shared" si="5"/>
        <v>7.8738212467351315E-4</v>
      </c>
      <c r="E127" s="1">
        <f t="shared" si="7"/>
        <v>1.5636635172954503E-3</v>
      </c>
      <c r="F127" s="1">
        <f t="shared" si="8"/>
        <v>6.4196062113699853E-2</v>
      </c>
      <c r="G127" s="1">
        <f t="shared" si="9"/>
        <v>6.4196062113699854</v>
      </c>
    </row>
    <row r="128" spans="2:7" x14ac:dyDescent="0.3">
      <c r="B128" s="54"/>
      <c r="C128" s="48">
        <f t="shared" si="6"/>
        <v>226</v>
      </c>
      <c r="D128" s="54">
        <f t="shared" si="5"/>
        <v>7.9848749176411149E-4</v>
      </c>
      <c r="E128" s="1">
        <f t="shared" si="7"/>
        <v>1.5858696164376246E-3</v>
      </c>
      <c r="F128" s="1">
        <f t="shared" si="8"/>
        <v>6.578193173013748E-2</v>
      </c>
      <c r="G128" s="1">
        <f t="shared" si="9"/>
        <v>6.578193173013748</v>
      </c>
    </row>
    <row r="129" spans="2:7" x14ac:dyDescent="0.3">
      <c r="B129" s="54"/>
      <c r="C129" s="48">
        <f t="shared" si="6"/>
        <v>228</v>
      </c>
      <c r="D129" s="54">
        <f t="shared" si="5"/>
        <v>8.0959551799523295E-4</v>
      </c>
      <c r="E129" s="1">
        <f t="shared" si="7"/>
        <v>1.6080830097593445E-3</v>
      </c>
      <c r="F129" s="1">
        <f t="shared" si="8"/>
        <v>6.7390014739896822E-2</v>
      </c>
      <c r="G129" s="1">
        <f t="shared" si="9"/>
        <v>6.7390014739896822</v>
      </c>
    </row>
    <row r="130" spans="2:7" x14ac:dyDescent="0.3">
      <c r="B130" s="54"/>
      <c r="C130" s="48">
        <f t="shared" si="6"/>
        <v>230</v>
      </c>
      <c r="D130" s="54">
        <f t="shared" si="5"/>
        <v>8.2070423210246605E-4</v>
      </c>
      <c r="E130" s="1">
        <f t="shared" si="7"/>
        <v>1.630299750097699E-3</v>
      </c>
      <c r="F130" s="1">
        <f t="shared" si="8"/>
        <v>6.9020314489994516E-2</v>
      </c>
      <c r="G130" s="1">
        <f t="shared" si="9"/>
        <v>6.9020314489994519</v>
      </c>
    </row>
    <row r="131" spans="2:7" x14ac:dyDescent="0.3">
      <c r="B131" s="54"/>
      <c r="C131" s="48">
        <f t="shared" si="6"/>
        <v>232</v>
      </c>
      <c r="D131" s="54">
        <f t="shared" si="5"/>
        <v>8.3181166787454105E-4</v>
      </c>
      <c r="E131" s="1">
        <f t="shared" si="7"/>
        <v>1.6525158999770072E-3</v>
      </c>
      <c r="F131" s="1">
        <f t="shared" si="8"/>
        <v>7.0672830389971519E-2</v>
      </c>
      <c r="G131" s="1">
        <f t="shared" si="9"/>
        <v>7.0672830389971519</v>
      </c>
    </row>
    <row r="132" spans="2:7" x14ac:dyDescent="0.3">
      <c r="B132" s="54"/>
      <c r="C132" s="48">
        <f t="shared" si="6"/>
        <v>234</v>
      </c>
      <c r="D132" s="54">
        <f t="shared" si="5"/>
        <v>8.4291586456968133E-4</v>
      </c>
      <c r="E132" s="1">
        <f t="shared" si="7"/>
        <v>1.6747275324442224E-3</v>
      </c>
      <c r="F132" s="1">
        <f t="shared" si="8"/>
        <v>7.2347557922415748E-2</v>
      </c>
      <c r="G132" s="1">
        <f t="shared" si="9"/>
        <v>7.2347557922415744</v>
      </c>
    </row>
    <row r="133" spans="2:7" x14ac:dyDescent="0.3">
      <c r="B133" s="54"/>
      <c r="C133" s="48">
        <f t="shared" si="6"/>
        <v>236</v>
      </c>
      <c r="D133" s="54">
        <f t="shared" si="5"/>
        <v>8.5401486732914747E-4</v>
      </c>
      <c r="E133" s="1">
        <f t="shared" si="7"/>
        <v>1.6969307318988288E-3</v>
      </c>
      <c r="F133" s="1">
        <f t="shared" si="8"/>
        <v>7.404448865431458E-2</v>
      </c>
      <c r="G133" s="1">
        <f t="shared" si="9"/>
        <v>7.4044488654314584</v>
      </c>
    </row>
    <row r="134" spans="2:7" x14ac:dyDescent="0.3">
      <c r="B134" s="54"/>
      <c r="C134" s="48">
        <f t="shared" si="6"/>
        <v>238</v>
      </c>
      <c r="D134" s="54">
        <f t="shared" si="5"/>
        <v>8.6510672758786412E-4</v>
      </c>
      <c r="E134" s="1">
        <f t="shared" si="7"/>
        <v>1.7191215949170116E-3</v>
      </c>
      <c r="F134" s="1">
        <f t="shared" si="8"/>
        <v>7.5763610249231589E-2</v>
      </c>
      <c r="G134" s="1">
        <f t="shared" si="9"/>
        <v>7.576361024923159</v>
      </c>
    </row>
    <row r="135" spans="2:7" x14ac:dyDescent="0.3">
      <c r="B135" s="54"/>
      <c r="C135" s="48">
        <f t="shared" si="6"/>
        <v>240</v>
      </c>
      <c r="D135" s="54">
        <f t="shared" si="5"/>
        <v>8.7618950348202981E-4</v>
      </c>
      <c r="E135" s="1">
        <f t="shared" si="7"/>
        <v>1.7412962310698939E-3</v>
      </c>
      <c r="F135" s="1">
        <f t="shared" si="8"/>
        <v>7.7504906480301478E-2</v>
      </c>
      <c r="G135" s="1">
        <f t="shared" si="9"/>
        <v>7.7504906480301479</v>
      </c>
    </row>
    <row r="136" spans="2:7" x14ac:dyDescent="0.3">
      <c r="B136" s="54"/>
      <c r="C136" s="48">
        <f t="shared" si="6"/>
        <v>242</v>
      </c>
      <c r="D136" s="54">
        <f t="shared" si="5"/>
        <v>8.8726126025360391E-4</v>
      </c>
      <c r="E136" s="1">
        <f t="shared" si="7"/>
        <v>1.7634507637356337E-3</v>
      </c>
      <c r="F136" s="1">
        <f t="shared" si="8"/>
        <v>7.9268357244037108E-2</v>
      </c>
      <c r="G136" s="1">
        <f t="shared" si="9"/>
        <v>7.9268357244037109</v>
      </c>
    </row>
    <row r="137" spans="2:7" x14ac:dyDescent="0.3">
      <c r="B137" s="54"/>
      <c r="C137" s="48">
        <f t="shared" si="6"/>
        <v>244</v>
      </c>
      <c r="D137" s="54">
        <f t="shared" si="5"/>
        <v>8.9832007065157029E-4</v>
      </c>
      <c r="E137" s="1">
        <f t="shared" si="7"/>
        <v>1.7855813309051742E-3</v>
      </c>
      <c r="F137" s="1">
        <f t="shared" si="8"/>
        <v>8.105393857494228E-2</v>
      </c>
      <c r="G137" s="1">
        <f t="shared" si="9"/>
        <v>8.1053938574942279</v>
      </c>
    </row>
    <row r="138" spans="2:7" x14ac:dyDescent="0.3">
      <c r="B138" s="54"/>
      <c r="C138" s="48">
        <f t="shared" si="6"/>
        <v>246</v>
      </c>
      <c r="D138" s="54">
        <f t="shared" si="5"/>
        <v>9.0936401532987709E-4</v>
      </c>
      <c r="E138" s="1">
        <f t="shared" si="7"/>
        <v>1.8076840859814474E-3</v>
      </c>
      <c r="F138" s="1">
        <f t="shared" si="8"/>
        <v>8.2861622660923728E-2</v>
      </c>
      <c r="G138" s="1">
        <f t="shared" si="9"/>
        <v>8.2861622660923722</v>
      </c>
    </row>
    <row r="139" spans="2:7" x14ac:dyDescent="0.3">
      <c r="B139" s="54"/>
      <c r="C139" s="48">
        <f t="shared" si="6"/>
        <v>248</v>
      </c>
      <c r="D139" s="54">
        <f t="shared" si="5"/>
        <v>9.2039118324195341E-4</v>
      </c>
      <c r="E139" s="1">
        <f t="shared" si="7"/>
        <v>1.8297551985718306E-3</v>
      </c>
      <c r="F139" s="1">
        <f t="shared" si="8"/>
        <v>8.4691377859495556E-2</v>
      </c>
      <c r="G139" s="1">
        <f t="shared" si="9"/>
        <v>8.469137785949556</v>
      </c>
    </row>
    <row r="140" spans="2:7" x14ac:dyDescent="0.3">
      <c r="B140" s="54"/>
      <c r="C140" s="48">
        <f t="shared" si="6"/>
        <v>250</v>
      </c>
      <c r="D140" s="54">
        <f t="shared" si="5"/>
        <v>9.3139967203170726E-4</v>
      </c>
      <c r="E140" s="1">
        <f t="shared" si="7"/>
        <v>1.8517908552736608E-3</v>
      </c>
      <c r="F140" s="1">
        <f t="shared" si="8"/>
        <v>8.654316871476922E-2</v>
      </c>
      <c r="G140" s="1">
        <f t="shared" si="9"/>
        <v>8.6543168714769223</v>
      </c>
    </row>
    <row r="141" spans="2:7" x14ac:dyDescent="0.3">
      <c r="B141" s="54"/>
      <c r="C141" s="48">
        <f t="shared" si="6"/>
        <v>252</v>
      </c>
      <c r="D141" s="54">
        <f t="shared" si="5"/>
        <v>9.4238758842090482E-4</v>
      </c>
      <c r="E141" s="1">
        <f t="shared" si="7"/>
        <v>1.8737872604526122E-3</v>
      </c>
      <c r="F141" s="1">
        <f t="shared" si="8"/>
        <v>8.8416955975221825E-2</v>
      </c>
      <c r="G141" s="1">
        <f t="shared" si="9"/>
        <v>8.8416955975221825</v>
      </c>
    </row>
    <row r="142" spans="2:7" x14ac:dyDescent="0.3">
      <c r="B142" s="54"/>
      <c r="C142" s="48">
        <f t="shared" si="6"/>
        <v>254</v>
      </c>
      <c r="D142" s="54">
        <f t="shared" si="5"/>
        <v>9.533530485928422E-4</v>
      </c>
      <c r="E142" s="1">
        <f t="shared" si="7"/>
        <v>1.895740637013747E-3</v>
      </c>
      <c r="F142" s="1">
        <f t="shared" si="8"/>
        <v>9.0312696612235566E-2</v>
      </c>
      <c r="G142" s="1">
        <f t="shared" si="9"/>
        <v>9.0312696612235559</v>
      </c>
    </row>
    <row r="143" spans="2:7" x14ac:dyDescent="0.3">
      <c r="B143" s="54"/>
      <c r="C143" s="48">
        <f t="shared" si="6"/>
        <v>256</v>
      </c>
      <c r="D143" s="54">
        <f t="shared" ref="D143:D206" si="10">(4*PI()*($D$4/(2*PI()*$J$8*$D$5))^(3/2))*((C143)^2)*(EXP(-1*(($D$4*(C143^2))/(2*$J$8*$D$5))))</f>
        <v>9.6429417857221234E-4</v>
      </c>
      <c r="E143" s="1">
        <f t="shared" si="7"/>
        <v>1.9176472271650545E-3</v>
      </c>
      <c r="F143" s="1">
        <f t="shared" si="8"/>
        <v>9.2230343839400625E-2</v>
      </c>
      <c r="G143" s="1">
        <f t="shared" si="9"/>
        <v>9.2230343839400621</v>
      </c>
    </row>
    <row r="144" spans="2:7" x14ac:dyDescent="0.3">
      <c r="B144" s="54"/>
      <c r="C144" s="48">
        <f t="shared" si="6"/>
        <v>258</v>
      </c>
      <c r="D144" s="54">
        <f t="shared" si="10"/>
        <v>9.7520911460107797E-4</v>
      </c>
      <c r="E144" s="1">
        <f t="shared" si="7"/>
        <v>1.9395032931732903E-3</v>
      </c>
      <c r="F144" s="1">
        <f t="shared" si="8"/>
        <v>9.4169847132573911E-2</v>
      </c>
      <c r="G144" s="1">
        <f t="shared" si="9"/>
        <v>9.4169847132573903</v>
      </c>
    </row>
    <row r="145" spans="2:7" x14ac:dyDescent="0.3">
      <c r="B145" s="54"/>
      <c r="C145" s="48">
        <f t="shared" ref="C145:C208" si="11">C144+$D$6</f>
        <v>260</v>
      </c>
      <c r="D145" s="54">
        <f t="shared" si="10"/>
        <v>9.8609600351085881E-4</v>
      </c>
      <c r="E145" s="1">
        <f t="shared" ref="E145:E208" si="12">(D144+D145)*2/2</f>
        <v>1.9613051181119369E-3</v>
      </c>
      <c r="F145" s="1">
        <f t="shared" si="8"/>
        <v>9.6131152250685845E-2</v>
      </c>
      <c r="G145" s="1">
        <f t="shared" si="9"/>
        <v>9.6131152250685847</v>
      </c>
    </row>
    <row r="146" spans="2:7" x14ac:dyDescent="0.3">
      <c r="B146" s="54"/>
      <c r="C146" s="48">
        <f t="shared" si="11"/>
        <v>262</v>
      </c>
      <c r="D146" s="54">
        <f t="shared" si="10"/>
        <v>9.969530030902484E-4</v>
      </c>
      <c r="E146" s="1">
        <f t="shared" si="12"/>
        <v>1.9830490066011074E-3</v>
      </c>
      <c r="F146" s="1">
        <f t="shared" si="8"/>
        <v>9.8114201257286954E-2</v>
      </c>
      <c r="G146" s="1">
        <f t="shared" si="9"/>
        <v>9.811420125728695</v>
      </c>
    </row>
    <row r="147" spans="2:7" x14ac:dyDescent="0.3">
      <c r="B147" s="54"/>
      <c r="C147" s="48">
        <f t="shared" si="11"/>
        <v>264</v>
      </c>
      <c r="D147" s="54">
        <f t="shared" si="10"/>
        <v>1.0077782824489709E-3</v>
      </c>
      <c r="E147" s="1">
        <f t="shared" si="12"/>
        <v>2.0047312855392191E-3</v>
      </c>
      <c r="F147" s="1">
        <f t="shared" ref="F147:F210" si="13">E147+F146</f>
        <v>0.10011893254282617</v>
      </c>
      <c r="G147" s="1">
        <f t="shared" ref="G147:G210" si="14">F147*100</f>
        <v>10.011893254282617</v>
      </c>
    </row>
    <row r="148" spans="2:7" x14ac:dyDescent="0.3">
      <c r="B148" s="54"/>
      <c r="C148" s="48">
        <f t="shared" si="11"/>
        <v>266</v>
      </c>
      <c r="D148" s="54">
        <f t="shared" si="10"/>
        <v>1.0185700223772931E-3</v>
      </c>
      <c r="E148" s="1">
        <f t="shared" si="12"/>
        <v>2.0263483048262639E-3</v>
      </c>
      <c r="F148" s="1">
        <f t="shared" si="13"/>
        <v>0.10214528084765243</v>
      </c>
      <c r="G148" s="1">
        <f t="shared" si="14"/>
        <v>10.214528084765243</v>
      </c>
    </row>
    <row r="149" spans="2:7" x14ac:dyDescent="0.3">
      <c r="B149" s="54"/>
      <c r="C149" s="48">
        <f t="shared" si="11"/>
        <v>268</v>
      </c>
      <c r="D149" s="54">
        <f t="shared" si="10"/>
        <v>1.0293264157012101E-3</v>
      </c>
      <c r="E149" s="1">
        <f t="shared" si="12"/>
        <v>2.0478964380785032E-3</v>
      </c>
      <c r="F149" s="1">
        <f t="shared" si="13"/>
        <v>0.10419317728573092</v>
      </c>
      <c r="G149" s="1">
        <f t="shared" si="14"/>
        <v>10.419317728573093</v>
      </c>
    </row>
    <row r="150" spans="2:7" x14ac:dyDescent="0.3">
      <c r="B150" s="54"/>
      <c r="C150" s="48">
        <f t="shared" si="11"/>
        <v>270</v>
      </c>
      <c r="D150" s="54">
        <f t="shared" si="10"/>
        <v>1.0400456676332246E-3</v>
      </c>
      <c r="E150" s="1">
        <f t="shared" si="12"/>
        <v>2.0693720833344347E-3</v>
      </c>
      <c r="F150" s="1">
        <f t="shared" si="13"/>
        <v>0.10626254936906536</v>
      </c>
      <c r="G150" s="1">
        <f t="shared" si="14"/>
        <v>10.626254936906536</v>
      </c>
    </row>
    <row r="151" spans="2:7" x14ac:dyDescent="0.3">
      <c r="B151" s="54"/>
      <c r="C151" s="48">
        <f t="shared" si="11"/>
        <v>272</v>
      </c>
      <c r="D151" s="54">
        <f t="shared" si="10"/>
        <v>1.0507259961186331E-3</v>
      </c>
      <c r="E151" s="1">
        <f t="shared" si="12"/>
        <v>2.0907716637518577E-3</v>
      </c>
      <c r="F151" s="1">
        <f t="shared" si="13"/>
        <v>0.10835332103281722</v>
      </c>
      <c r="G151" s="1">
        <f t="shared" si="14"/>
        <v>10.835332103281722</v>
      </c>
    </row>
    <row r="152" spans="2:7" x14ac:dyDescent="0.3">
      <c r="B152" s="54"/>
      <c r="C152" s="48">
        <f t="shared" si="11"/>
        <v>274</v>
      </c>
      <c r="D152" s="54">
        <f t="shared" si="10"/>
        <v>1.0613656321772499E-3</v>
      </c>
      <c r="E152" s="1">
        <f t="shared" si="12"/>
        <v>2.1120916282958832E-3</v>
      </c>
      <c r="F152" s="1">
        <f t="shared" si="13"/>
        <v>0.11046541266111311</v>
      </c>
      <c r="G152" s="1">
        <f t="shared" si="14"/>
        <v>11.04654126611131</v>
      </c>
    </row>
    <row r="153" spans="2:7" x14ac:dyDescent="0.3">
      <c r="B153" s="54"/>
      <c r="C153" s="48">
        <f t="shared" si="11"/>
        <v>276</v>
      </c>
      <c r="D153" s="54">
        <f t="shared" si="10"/>
        <v>1.0719628202404867E-3</v>
      </c>
      <c r="E153" s="1">
        <f t="shared" si="12"/>
        <v>2.1333284524177364E-3</v>
      </c>
      <c r="F153" s="1">
        <f t="shared" si="13"/>
        <v>0.11259874111353084</v>
      </c>
      <c r="G153" s="1">
        <f t="shared" si="14"/>
        <v>11.259874111353083</v>
      </c>
    </row>
    <row r="154" spans="2:7" x14ac:dyDescent="0.3">
      <c r="B154" s="54"/>
      <c r="C154" s="48">
        <f t="shared" si="11"/>
        <v>278</v>
      </c>
      <c r="D154" s="54">
        <f t="shared" si="10"/>
        <v>1.0825158184837149E-3</v>
      </c>
      <c r="E154" s="1">
        <f t="shared" si="12"/>
        <v>2.1544786387242016E-3</v>
      </c>
      <c r="F154" s="1">
        <f t="shared" si="13"/>
        <v>0.11475321975225504</v>
      </c>
      <c r="G154" s="1">
        <f t="shared" si="14"/>
        <v>11.475321975225503</v>
      </c>
    </row>
    <row r="155" spans="2:7" x14ac:dyDescent="0.3">
      <c r="B155" s="54"/>
      <c r="C155" s="48">
        <f t="shared" si="11"/>
        <v>280</v>
      </c>
      <c r="D155" s="54">
        <f t="shared" si="10"/>
        <v>1.0930228991538383E-3</v>
      </c>
      <c r="E155" s="1">
        <f t="shared" si="12"/>
        <v>2.175538717637553E-3</v>
      </c>
      <c r="F155" s="1">
        <f t="shared" si="13"/>
        <v>0.11692875846989259</v>
      </c>
      <c r="G155" s="1">
        <f t="shared" si="14"/>
        <v>11.69287584698926</v>
      </c>
    </row>
    <row r="156" spans="2:7" x14ac:dyDescent="0.3">
      <c r="B156" s="54"/>
      <c r="C156" s="48">
        <f t="shared" si="11"/>
        <v>282</v>
      </c>
      <c r="D156" s="54">
        <f t="shared" si="10"/>
        <v>1.1034823488920056E-3</v>
      </c>
      <c r="E156" s="1">
        <f t="shared" si="12"/>
        <v>2.1965052480458439E-3</v>
      </c>
      <c r="F156" s="1">
        <f t="shared" si="13"/>
        <v>0.11912526371793844</v>
      </c>
      <c r="G156" s="1">
        <f t="shared" si="14"/>
        <v>11.912526371793843</v>
      </c>
    </row>
    <row r="157" spans="2:7" x14ac:dyDescent="0.3">
      <c r="B157" s="54"/>
      <c r="C157" s="48">
        <f t="shared" si="11"/>
        <v>284</v>
      </c>
      <c r="D157" s="54">
        <f t="shared" si="10"/>
        <v>1.1138924690513915E-3</v>
      </c>
      <c r="E157" s="1">
        <f t="shared" si="12"/>
        <v>2.2173748179433973E-3</v>
      </c>
      <c r="F157" s="1">
        <f t="shared" si="13"/>
        <v>0.12134263853588184</v>
      </c>
      <c r="G157" s="1">
        <f t="shared" si="14"/>
        <v>12.134263853588184</v>
      </c>
    </row>
    <row r="158" spans="2:7" x14ac:dyDescent="0.3">
      <c r="B158" s="54"/>
      <c r="C158" s="48">
        <f t="shared" si="11"/>
        <v>286</v>
      </c>
      <c r="D158" s="54">
        <f t="shared" si="10"/>
        <v>1.1242515760099808E-3</v>
      </c>
      <c r="E158" s="1">
        <f t="shared" si="12"/>
        <v>2.2381440450613722E-3</v>
      </c>
      <c r="F158" s="1">
        <f t="shared" si="13"/>
        <v>0.12358078258094321</v>
      </c>
      <c r="G158" s="1">
        <f t="shared" si="14"/>
        <v>12.358078258094322</v>
      </c>
    </row>
    <row r="159" spans="2:7" x14ac:dyDescent="0.3">
      <c r="B159" s="54"/>
      <c r="C159" s="48">
        <f t="shared" si="11"/>
        <v>288</v>
      </c>
      <c r="D159" s="54">
        <f t="shared" si="10"/>
        <v>1.1345580014782925E-3</v>
      </c>
      <c r="E159" s="1">
        <f t="shared" si="12"/>
        <v>2.258809577488273E-3</v>
      </c>
      <c r="F159" s="1">
        <f t="shared" si="13"/>
        <v>0.12583959215843149</v>
      </c>
      <c r="G159" s="1">
        <f t="shared" si="14"/>
        <v>12.58395921584315</v>
      </c>
    </row>
    <row r="160" spans="2:7" x14ac:dyDescent="0.3">
      <c r="B160" s="54"/>
      <c r="C160" s="48">
        <f t="shared" si="11"/>
        <v>290</v>
      </c>
      <c r="D160" s="54">
        <f t="shared" si="10"/>
        <v>1.1448100928019725E-3</v>
      </c>
      <c r="E160" s="1">
        <f t="shared" si="12"/>
        <v>2.279368094280265E-3</v>
      </c>
      <c r="F160" s="1">
        <f t="shared" si="13"/>
        <v>0.12811896025271174</v>
      </c>
      <c r="G160" s="1">
        <f t="shared" si="14"/>
        <v>12.811896025271174</v>
      </c>
    </row>
    <row r="161" spans="2:7" x14ac:dyDescent="0.3">
      <c r="B161" s="54"/>
      <c r="C161" s="48">
        <f t="shared" si="11"/>
        <v>292</v>
      </c>
      <c r="D161" s="54">
        <f t="shared" si="10"/>
        <v>1.1550062132592055E-3</v>
      </c>
      <c r="E161" s="1">
        <f t="shared" si="12"/>
        <v>2.2998163060611778E-3</v>
      </c>
      <c r="F161" s="1">
        <f t="shared" si="13"/>
        <v>0.13041877655877293</v>
      </c>
      <c r="G161" s="1">
        <f t="shared" si="14"/>
        <v>13.041877655877293</v>
      </c>
    </row>
    <row r="162" spans="2:7" x14ac:dyDescent="0.3">
      <c r="B162" s="54"/>
      <c r="C162" s="48">
        <f t="shared" si="11"/>
        <v>294</v>
      </c>
      <c r="D162" s="54">
        <f t="shared" si="10"/>
        <v>1.165144742352872E-3</v>
      </c>
      <c r="E162" s="1">
        <f t="shared" si="12"/>
        <v>2.3201509556120773E-3</v>
      </c>
      <c r="F162" s="1">
        <f t="shared" si="13"/>
        <v>0.13273892751438501</v>
      </c>
      <c r="G162" s="1">
        <f t="shared" si="14"/>
        <v>13.273892751438501</v>
      </c>
    </row>
    <row r="163" spans="2:7" x14ac:dyDescent="0.3">
      <c r="B163" s="54"/>
      <c r="C163" s="48">
        <f t="shared" si="11"/>
        <v>296</v>
      </c>
      <c r="D163" s="54">
        <f t="shared" si="10"/>
        <v>1.175224076097406E-3</v>
      </c>
      <c r="E163" s="1">
        <f t="shared" si="12"/>
        <v>2.3403688184502778E-3</v>
      </c>
      <c r="F163" s="1">
        <f t="shared" si="13"/>
        <v>0.1350792963328353</v>
      </c>
      <c r="G163" s="1">
        <f t="shared" si="14"/>
        <v>13.507929633283529</v>
      </c>
    </row>
    <row r="164" spans="2:7" x14ac:dyDescent="0.3">
      <c r="B164" s="54"/>
      <c r="C164" s="48">
        <f t="shared" si="11"/>
        <v>298</v>
      </c>
      <c r="D164" s="54">
        <f t="shared" si="10"/>
        <v>1.185242627300287E-3</v>
      </c>
      <c r="E164" s="1">
        <f t="shared" si="12"/>
        <v>2.3604667033976928E-3</v>
      </c>
      <c r="F164" s="1">
        <f t="shared" si="13"/>
        <v>0.13743976303623301</v>
      </c>
      <c r="G164" s="1">
        <f t="shared" si="14"/>
        <v>13.743976303623301</v>
      </c>
    </row>
    <row r="165" spans="2:7" x14ac:dyDescent="0.3">
      <c r="B165" s="54"/>
      <c r="C165" s="48">
        <f t="shared" si="11"/>
        <v>300</v>
      </c>
      <c r="D165" s="54">
        <f t="shared" si="10"/>
        <v>1.1951988258381196E-3</v>
      </c>
      <c r="E165" s="1">
        <f t="shared" si="12"/>
        <v>2.3804414531384066E-3</v>
      </c>
      <c r="F165" s="1">
        <f t="shared" si="13"/>
        <v>0.13982020448937141</v>
      </c>
      <c r="G165" s="1">
        <f t="shared" si="14"/>
        <v>13.98202044893714</v>
      </c>
    </row>
    <row r="166" spans="2:7" x14ac:dyDescent="0.3">
      <c r="B166" s="54"/>
      <c r="C166" s="48">
        <f t="shared" si="11"/>
        <v>302</v>
      </c>
      <c r="D166" s="54">
        <f t="shared" si="10"/>
        <v>1.2050911189272443E-3</v>
      </c>
      <c r="E166" s="1">
        <f t="shared" si="12"/>
        <v>2.4002899447653639E-3</v>
      </c>
      <c r="F166" s="1">
        <f t="shared" si="13"/>
        <v>0.14222049443413678</v>
      </c>
      <c r="G166" s="1">
        <f t="shared" si="14"/>
        <v>14.222049443413679</v>
      </c>
    </row>
    <row r="167" spans="2:7" x14ac:dyDescent="0.3">
      <c r="B167" s="54"/>
      <c r="C167" s="48">
        <f t="shared" si="11"/>
        <v>304</v>
      </c>
      <c r="D167" s="54">
        <f t="shared" si="10"/>
        <v>1.2149179713888301E-3</v>
      </c>
      <c r="E167" s="1">
        <f t="shared" si="12"/>
        <v>2.4200090903160744E-3</v>
      </c>
      <c r="F167" s="1">
        <f t="shared" si="13"/>
        <v>0.14464050352445285</v>
      </c>
      <c r="G167" s="1">
        <f t="shared" si="14"/>
        <v>14.464050352445284</v>
      </c>
    </row>
    <row r="168" spans="2:7" x14ac:dyDescent="0.3">
      <c r="B168" s="54"/>
      <c r="C168" s="48">
        <f t="shared" si="11"/>
        <v>306</v>
      </c>
      <c r="D168" s="54">
        <f t="shared" si="10"/>
        <v>1.224677865908404E-3</v>
      </c>
      <c r="E168" s="1">
        <f t="shared" si="12"/>
        <v>2.4395958372972343E-3</v>
      </c>
      <c r="F168" s="1">
        <f t="shared" si="13"/>
        <v>0.14708009936175009</v>
      </c>
      <c r="G168" s="1">
        <f t="shared" si="14"/>
        <v>14.70800993617501</v>
      </c>
    </row>
    <row r="169" spans="2:7" x14ac:dyDescent="0.3">
      <c r="B169" s="54"/>
      <c r="C169" s="48">
        <f t="shared" si="11"/>
        <v>308</v>
      </c>
      <c r="D169" s="54">
        <f t="shared" si="10"/>
        <v>1.2343693032897652E-3</v>
      </c>
      <c r="E169" s="1">
        <f t="shared" si="12"/>
        <v>2.4590471691981692E-3</v>
      </c>
      <c r="F169" s="1">
        <f t="shared" si="13"/>
        <v>0.14953914653094827</v>
      </c>
      <c r="G169" s="1">
        <f t="shared" si="14"/>
        <v>14.953914653094827</v>
      </c>
    </row>
    <row r="170" spans="2:7" x14ac:dyDescent="0.3">
      <c r="B170" s="54"/>
      <c r="C170" s="48">
        <f t="shared" si="11"/>
        <v>310</v>
      </c>
      <c r="D170" s="54">
        <f t="shared" si="10"/>
        <v>1.2439908027032452E-3</v>
      </c>
      <c r="E170" s="1">
        <f t="shared" si="12"/>
        <v>2.4783601059930101E-3</v>
      </c>
      <c r="F170" s="1">
        <f t="shared" si="13"/>
        <v>0.15201750663694127</v>
      </c>
      <c r="G170" s="1">
        <f t="shared" si="14"/>
        <v>15.201750663694128</v>
      </c>
    </row>
    <row r="171" spans="2:7" x14ac:dyDescent="0.3">
      <c r="B171" s="54"/>
      <c r="C171" s="48">
        <f t="shared" si="11"/>
        <v>312</v>
      </c>
      <c r="D171" s="54">
        <f t="shared" si="10"/>
        <v>1.25354090192827E-3</v>
      </c>
      <c r="E171" s="1">
        <f t="shared" si="12"/>
        <v>2.4975317046315153E-3</v>
      </c>
      <c r="F171" s="1">
        <f t="shared" si="13"/>
        <v>0.15451503834157279</v>
      </c>
      <c r="G171" s="1">
        <f t="shared" si="14"/>
        <v>15.451503834157279</v>
      </c>
    </row>
    <row r="172" spans="2:7" x14ac:dyDescent="0.3">
      <c r="B172" s="54"/>
      <c r="C172" s="48">
        <f t="shared" si="11"/>
        <v>314</v>
      </c>
      <c r="D172" s="54">
        <f t="shared" si="10"/>
        <v>1.2630181575901812E-3</v>
      </c>
      <c r="E172" s="1">
        <f t="shared" si="12"/>
        <v>2.5165590595184512E-3</v>
      </c>
      <c r="F172" s="1">
        <f t="shared" si="13"/>
        <v>0.15703159740109124</v>
      </c>
      <c r="G172" s="1">
        <f t="shared" si="14"/>
        <v>15.703159740109124</v>
      </c>
    </row>
    <row r="173" spans="2:7" x14ac:dyDescent="0.3">
      <c r="B173" s="54"/>
      <c r="C173" s="48">
        <f t="shared" si="11"/>
        <v>316</v>
      </c>
      <c r="D173" s="54">
        <f t="shared" si="10"/>
        <v>1.2724211453912827E-3</v>
      </c>
      <c r="E173" s="1">
        <f t="shared" si="12"/>
        <v>2.5354393029814641E-3</v>
      </c>
      <c r="F173" s="1">
        <f t="shared" si="13"/>
        <v>0.15956703670407271</v>
      </c>
      <c r="G173" s="1">
        <f t="shared" si="14"/>
        <v>15.956703670407272</v>
      </c>
    </row>
    <row r="174" spans="2:7" x14ac:dyDescent="0.3">
      <c r="B174" s="54"/>
      <c r="C174" s="48">
        <f t="shared" si="11"/>
        <v>318</v>
      </c>
      <c r="D174" s="54">
        <f t="shared" si="10"/>
        <v>1.2817484603360714E-3</v>
      </c>
      <c r="E174" s="1">
        <f t="shared" si="12"/>
        <v>2.5541696057273539E-3</v>
      </c>
      <c r="F174" s="1">
        <f t="shared" si="13"/>
        <v>0.16212120630980006</v>
      </c>
      <c r="G174" s="1">
        <f t="shared" si="14"/>
        <v>16.212120630980007</v>
      </c>
    </row>
    <row r="175" spans="2:7" x14ac:dyDescent="0.3">
      <c r="B175" s="54"/>
      <c r="C175" s="48">
        <f t="shared" si="11"/>
        <v>320</v>
      </c>
      <c r="D175" s="54">
        <f t="shared" si="10"/>
        <v>1.2909987169506243E-3</v>
      </c>
      <c r="E175" s="1">
        <f t="shared" si="12"/>
        <v>2.572747177286696E-3</v>
      </c>
      <c r="F175" s="1">
        <f t="shared" si="13"/>
        <v>0.16469395348708676</v>
      </c>
      <c r="G175" s="1">
        <f t="shared" si="14"/>
        <v>16.469395348708677</v>
      </c>
    </row>
    <row r="176" spans="2:7" x14ac:dyDescent="0.3">
      <c r="B176" s="54"/>
      <c r="C176" s="48">
        <f t="shared" si="11"/>
        <v>322</v>
      </c>
      <c r="D176" s="54">
        <f t="shared" si="10"/>
        <v>1.3001705494960986E-3</v>
      </c>
      <c r="E176" s="1">
        <f t="shared" si="12"/>
        <v>2.5911692664467231E-3</v>
      </c>
      <c r="F176" s="1">
        <f t="shared" si="13"/>
        <v>0.16728512275353349</v>
      </c>
      <c r="G176" s="1">
        <f t="shared" si="14"/>
        <v>16.728512275353349</v>
      </c>
    </row>
    <row r="177" spans="2:7" x14ac:dyDescent="0.3">
      <c r="B177" s="54"/>
      <c r="C177" s="48">
        <f t="shared" si="11"/>
        <v>324</v>
      </c>
      <c r="D177" s="54">
        <f t="shared" si="10"/>
        <v>1.3092626121763288E-3</v>
      </c>
      <c r="E177" s="1">
        <f t="shared" si="12"/>
        <v>2.6094331616724276E-3</v>
      </c>
      <c r="F177" s="1">
        <f t="shared" si="13"/>
        <v>0.16989455591520591</v>
      </c>
      <c r="G177" s="1">
        <f t="shared" si="14"/>
        <v>16.989455591520592</v>
      </c>
    </row>
    <row r="178" spans="2:7" x14ac:dyDescent="0.3">
      <c r="B178" s="54"/>
      <c r="C178" s="48">
        <f t="shared" si="11"/>
        <v>326</v>
      </c>
      <c r="D178" s="54">
        <f t="shared" si="10"/>
        <v>1.3182735793394816E-3</v>
      </c>
      <c r="E178" s="1">
        <f t="shared" si="12"/>
        <v>2.6275361915158103E-3</v>
      </c>
      <c r="F178" s="1">
        <f t="shared" si="13"/>
        <v>0.17252209210672173</v>
      </c>
      <c r="G178" s="1">
        <f t="shared" si="14"/>
        <v>17.252209210672174</v>
      </c>
    </row>
    <row r="179" spans="2:7" x14ac:dyDescent="0.3">
      <c r="B179" s="54"/>
      <c r="C179" s="48">
        <f t="shared" si="11"/>
        <v>328</v>
      </c>
      <c r="D179" s="54">
        <f t="shared" si="10"/>
        <v>1.3272021456737432E-3</v>
      </c>
      <c r="E179" s="1">
        <f t="shared" si="12"/>
        <v>2.6454757250132248E-3</v>
      </c>
      <c r="F179" s="1">
        <f t="shared" si="13"/>
        <v>0.17516756783173495</v>
      </c>
      <c r="G179" s="1">
        <f t="shared" si="14"/>
        <v>17.516756783173495</v>
      </c>
    </row>
    <row r="180" spans="2:7" x14ac:dyDescent="0.3">
      <c r="B180" s="54"/>
      <c r="C180" s="48">
        <f t="shared" si="11"/>
        <v>330</v>
      </c>
      <c r="D180" s="54">
        <f t="shared" si="10"/>
        <v>1.3360470263970227E-3</v>
      </c>
      <c r="E180" s="1">
        <f t="shared" si="12"/>
        <v>2.663249172070766E-3</v>
      </c>
      <c r="F180" s="1">
        <f t="shared" si="13"/>
        <v>0.17783081700380571</v>
      </c>
      <c r="G180" s="1">
        <f t="shared" si="14"/>
        <v>17.783081700380571</v>
      </c>
    </row>
    <row r="181" spans="2:7" x14ac:dyDescent="0.3">
      <c r="B181" s="54"/>
      <c r="C181" s="48">
        <f t="shared" si="11"/>
        <v>332</v>
      </c>
      <c r="D181" s="54">
        <f t="shared" si="10"/>
        <v>1.3448069574406385E-3</v>
      </c>
      <c r="E181" s="1">
        <f t="shared" si="12"/>
        <v>2.680853983837661E-3</v>
      </c>
      <c r="F181" s="1">
        <f t="shared" si="13"/>
        <v>0.18051167098764337</v>
      </c>
      <c r="G181" s="1">
        <f t="shared" si="14"/>
        <v>18.051167098764338</v>
      </c>
    </row>
    <row r="182" spans="2:7" x14ac:dyDescent="0.3">
      <c r="B182" s="54"/>
      <c r="C182" s="48">
        <f t="shared" si="11"/>
        <v>334</v>
      </c>
      <c r="D182" s="54">
        <f t="shared" si="10"/>
        <v>1.3534806956269736E-3</v>
      </c>
      <c r="E182" s="1">
        <f t="shared" si="12"/>
        <v>2.6982876530676119E-3</v>
      </c>
      <c r="F182" s="1">
        <f t="shared" si="13"/>
        <v>0.18320995864071099</v>
      </c>
      <c r="G182" s="1">
        <f t="shared" si="14"/>
        <v>18.320995864071101</v>
      </c>
    </row>
    <row r="183" spans="2:7" x14ac:dyDescent="0.3">
      <c r="B183" s="54"/>
      <c r="C183" s="48">
        <f t="shared" si="11"/>
        <v>336</v>
      </c>
      <c r="D183" s="54">
        <f t="shared" si="10"/>
        <v>1.3620670188410821E-3</v>
      </c>
      <c r="E183" s="1">
        <f t="shared" si="12"/>
        <v>2.7155477144680555E-3</v>
      </c>
      <c r="F183" s="1">
        <f t="shared" si="13"/>
        <v>0.18592550635517904</v>
      </c>
      <c r="G183" s="1">
        <f t="shared" si="14"/>
        <v>18.592550635517906</v>
      </c>
    </row>
    <row r="184" spans="2:7" x14ac:dyDescent="0.3">
      <c r="B184" s="54"/>
      <c r="C184" s="48">
        <f t="shared" si="11"/>
        <v>338</v>
      </c>
      <c r="D184" s="54">
        <f t="shared" si="10"/>
        <v>1.3705647261962261E-3</v>
      </c>
      <c r="E184" s="1">
        <f t="shared" si="12"/>
        <v>2.732631745037308E-3</v>
      </c>
      <c r="F184" s="1">
        <f t="shared" si="13"/>
        <v>0.18865813810021634</v>
      </c>
      <c r="G184" s="1">
        <f t="shared" si="14"/>
        <v>18.865813810021635</v>
      </c>
    </row>
    <row r="185" spans="2:7" x14ac:dyDescent="0.3">
      <c r="B185" s="54"/>
      <c r="C185" s="48">
        <f t="shared" si="11"/>
        <v>340</v>
      </c>
      <c r="D185" s="54">
        <f t="shared" si="10"/>
        <v>1.3789726381933304E-3</v>
      </c>
      <c r="E185" s="1">
        <f t="shared" si="12"/>
        <v>2.7495373643895565E-3</v>
      </c>
      <c r="F185" s="1">
        <f t="shared" si="13"/>
        <v>0.19140767546460591</v>
      </c>
      <c r="G185" s="1">
        <f t="shared" si="14"/>
        <v>19.140767546460591</v>
      </c>
    </row>
    <row r="186" spans="2:7" x14ac:dyDescent="0.3">
      <c r="B186" s="54"/>
      <c r="C186" s="48">
        <f t="shared" si="11"/>
        <v>342</v>
      </c>
      <c r="D186" s="54">
        <f t="shared" si="10"/>
        <v>1.3872895968743454E-3</v>
      </c>
      <c r="E186" s="1">
        <f t="shared" si="12"/>
        <v>2.7662622350676756E-3</v>
      </c>
      <c r="F186" s="1">
        <f t="shared" si="13"/>
        <v>0.19417393769967359</v>
      </c>
      <c r="G186" s="1">
        <f t="shared" si="14"/>
        <v>19.417393769967358</v>
      </c>
    </row>
    <row r="187" spans="2:7" x14ac:dyDescent="0.3">
      <c r="B187" s="54"/>
      <c r="C187" s="48">
        <f t="shared" si="11"/>
        <v>344</v>
      </c>
      <c r="D187" s="54">
        <f t="shared" si="10"/>
        <v>1.3955144659695015E-3</v>
      </c>
      <c r="E187" s="1">
        <f t="shared" si="12"/>
        <v>2.7828040628438471E-3</v>
      </c>
      <c r="F187" s="1">
        <f t="shared" si="13"/>
        <v>0.19695674176251743</v>
      </c>
      <c r="G187" s="1">
        <f t="shared" si="14"/>
        <v>19.695674176251742</v>
      </c>
    </row>
    <row r="188" spans="2:7" x14ac:dyDescent="0.3">
      <c r="B188" s="54"/>
      <c r="C188" s="48">
        <f t="shared" si="11"/>
        <v>346</v>
      </c>
      <c r="D188" s="54">
        <f t="shared" si="10"/>
        <v>1.403646131038453E-3</v>
      </c>
      <c r="E188" s="1">
        <f t="shared" si="12"/>
        <v>2.7991605970079545E-3</v>
      </c>
      <c r="F188" s="1">
        <f t="shared" si="13"/>
        <v>0.19975590235952539</v>
      </c>
      <c r="G188" s="1">
        <f t="shared" si="14"/>
        <v>19.975590235952538</v>
      </c>
    </row>
    <row r="189" spans="2:7" x14ac:dyDescent="0.3">
      <c r="B189" s="54"/>
      <c r="C189" s="57">
        <f t="shared" si="11"/>
        <v>348</v>
      </c>
      <c r="D189" s="58">
        <f t="shared" si="10"/>
        <v>1.4116834996053017E-3</v>
      </c>
      <c r="E189" s="59">
        <f t="shared" si="12"/>
        <v>2.8153296306437548E-3</v>
      </c>
      <c r="F189" s="59">
        <f t="shared" si="13"/>
        <v>0.20257123199016916</v>
      </c>
      <c r="G189" s="59">
        <f t="shared" si="14"/>
        <v>20.257123199016917</v>
      </c>
    </row>
    <row r="190" spans="2:7" x14ac:dyDescent="0.3">
      <c r="B190" s="54"/>
      <c r="C190" s="48">
        <f t="shared" si="11"/>
        <v>350</v>
      </c>
      <c r="D190" s="54">
        <f t="shared" si="10"/>
        <v>1.4196255012874899E-3</v>
      </c>
      <c r="E190" s="1">
        <f t="shared" si="12"/>
        <v>2.8313090008927917E-3</v>
      </c>
      <c r="F190" s="1">
        <f t="shared" si="13"/>
        <v>0.20540254099106195</v>
      </c>
      <c r="G190" s="1">
        <f t="shared" si="14"/>
        <v>20.540254099106196</v>
      </c>
    </row>
    <row r="191" spans="2:7" x14ac:dyDescent="0.3">
      <c r="B191" s="54"/>
      <c r="C191" s="48">
        <f t="shared" si="11"/>
        <v>352</v>
      </c>
      <c r="D191" s="54">
        <f t="shared" si="10"/>
        <v>1.4274710879185752E-3</v>
      </c>
      <c r="E191" s="1">
        <f t="shared" si="12"/>
        <v>2.8470965892060654E-3</v>
      </c>
      <c r="F191" s="1">
        <f t="shared" si="13"/>
        <v>0.20824963758026802</v>
      </c>
      <c r="G191" s="1">
        <f t="shared" si="14"/>
        <v>20.824963758026801</v>
      </c>
    </row>
    <row r="192" spans="2:7" x14ac:dyDescent="0.3">
      <c r="B192" s="54"/>
      <c r="C192" s="48">
        <f t="shared" si="11"/>
        <v>354</v>
      </c>
      <c r="D192" s="54">
        <f t="shared" si="10"/>
        <v>1.4352192336648678E-3</v>
      </c>
      <c r="E192" s="1">
        <f t="shared" si="12"/>
        <v>2.8626903215834432E-3</v>
      </c>
      <c r="F192" s="1">
        <f t="shared" si="13"/>
        <v>0.21111232790185147</v>
      </c>
      <c r="G192" s="1">
        <f t="shared" si="14"/>
        <v>21.111232790185149</v>
      </c>
    </row>
    <row r="193" spans="2:7" x14ac:dyDescent="0.3">
      <c r="B193" s="54"/>
      <c r="C193" s="48">
        <f t="shared" si="11"/>
        <v>356</v>
      </c>
      <c r="D193" s="54">
        <f t="shared" si="10"/>
        <v>1.4428689351359439E-3</v>
      </c>
      <c r="E193" s="1">
        <f t="shared" si="12"/>
        <v>2.8780881688008119E-3</v>
      </c>
      <c r="F193" s="1">
        <f t="shared" si="13"/>
        <v>0.21399041607065228</v>
      </c>
      <c r="G193" s="1">
        <f t="shared" si="14"/>
        <v>21.399041607065229</v>
      </c>
    </row>
    <row r="194" spans="2:7" x14ac:dyDescent="0.3">
      <c r="B194" s="54"/>
      <c r="C194" s="48">
        <f t="shared" si="11"/>
        <v>358</v>
      </c>
      <c r="D194" s="54">
        <f t="shared" si="10"/>
        <v>1.4504192114890347E-3</v>
      </c>
      <c r="E194" s="1">
        <f t="shared" si="12"/>
        <v>2.8932881466249786E-3</v>
      </c>
      <c r="F194" s="1">
        <f t="shared" si="13"/>
        <v>0.21688370421727726</v>
      </c>
      <c r="G194" s="1">
        <f t="shared" si="14"/>
        <v>21.688370421727726</v>
      </c>
    </row>
    <row r="195" spans="2:7" x14ac:dyDescent="0.3">
      <c r="B195" s="54"/>
      <c r="C195" s="48">
        <f t="shared" si="11"/>
        <v>360</v>
      </c>
      <c r="D195" s="54">
        <f t="shared" si="10"/>
        <v>1.4578691045272938E-3</v>
      </c>
      <c r="E195" s="1">
        <f t="shared" si="12"/>
        <v>2.9082883160163287E-3</v>
      </c>
      <c r="F195" s="1">
        <f t="shared" si="13"/>
        <v>0.2197919925332936</v>
      </c>
      <c r="G195" s="1">
        <f t="shared" si="14"/>
        <v>21.979199253329359</v>
      </c>
    </row>
    <row r="196" spans="2:7" x14ac:dyDescent="0.3">
      <c r="B196" s="54"/>
      <c r="C196" s="48">
        <f t="shared" si="11"/>
        <v>362</v>
      </c>
      <c r="D196" s="54">
        <f t="shared" si="10"/>
        <v>1.4652176787919515E-3</v>
      </c>
      <c r="E196" s="1">
        <f t="shared" si="12"/>
        <v>2.9230867833192455E-3</v>
      </c>
      <c r="F196" s="1">
        <f t="shared" si="13"/>
        <v>0.22271507931661283</v>
      </c>
      <c r="G196" s="1">
        <f t="shared" si="14"/>
        <v>22.271507931661283</v>
      </c>
    </row>
    <row r="197" spans="2:7" x14ac:dyDescent="0.3">
      <c r="B197" s="54"/>
      <c r="C197" s="48">
        <f t="shared" si="11"/>
        <v>364</v>
      </c>
      <c r="D197" s="54">
        <f t="shared" si="10"/>
        <v>1.4724640216483651E-3</v>
      </c>
      <c r="E197" s="1">
        <f t="shared" si="12"/>
        <v>2.9376817004403166E-3</v>
      </c>
      <c r="F197" s="1">
        <f t="shared" si="13"/>
        <v>0.22565276101705314</v>
      </c>
      <c r="G197" s="1">
        <f t="shared" si="14"/>
        <v>22.565276101705315</v>
      </c>
    </row>
    <row r="198" spans="2:7" x14ac:dyDescent="0.3">
      <c r="B198" s="54"/>
      <c r="C198" s="48">
        <f t="shared" si="11"/>
        <v>366</v>
      </c>
      <c r="D198" s="54">
        <f t="shared" si="10"/>
        <v>1.479607243365973E-3</v>
      </c>
      <c r="E198" s="1">
        <f t="shared" si="12"/>
        <v>2.9520712650143383E-3</v>
      </c>
      <c r="F198" s="1">
        <f t="shared" si="13"/>
        <v>0.22860483228206749</v>
      </c>
      <c r="G198" s="1">
        <f t="shared" si="14"/>
        <v>22.86048322820675</v>
      </c>
    </row>
    <row r="199" spans="2:7" x14ac:dyDescent="0.3">
      <c r="B199" s="54"/>
      <c r="C199" s="48">
        <f t="shared" si="11"/>
        <v>368</v>
      </c>
      <c r="D199" s="54">
        <f t="shared" si="10"/>
        <v>1.4866464771921687E-3</v>
      </c>
      <c r="E199" s="1">
        <f t="shared" si="12"/>
        <v>2.9662537205581417E-3</v>
      </c>
      <c r="F199" s="1">
        <f t="shared" si="13"/>
        <v>0.23157108600262563</v>
      </c>
      <c r="G199" s="1">
        <f t="shared" si="14"/>
        <v>23.157108600262564</v>
      </c>
    </row>
    <row r="200" spans="2:7" x14ac:dyDescent="0.3">
      <c r="B200" s="54"/>
      <c r="C200" s="48">
        <f t="shared" si="11"/>
        <v>370</v>
      </c>
      <c r="D200" s="54">
        <f t="shared" si="10"/>
        <v>1.4935808794201042E-3</v>
      </c>
      <c r="E200" s="1">
        <f t="shared" si="12"/>
        <v>2.9802273566122729E-3</v>
      </c>
      <c r="F200" s="1">
        <f t="shared" si="13"/>
        <v>0.2345513133592379</v>
      </c>
      <c r="G200" s="1">
        <f t="shared" si="14"/>
        <v>23.455131335923792</v>
      </c>
    </row>
    <row r="201" spans="2:7" x14ac:dyDescent="0.3">
      <c r="B201" s="54"/>
      <c r="C201" s="48">
        <f t="shared" si="11"/>
        <v>372</v>
      </c>
      <c r="D201" s="54">
        <f t="shared" si="10"/>
        <v>1.5004096294504415E-3</v>
      </c>
      <c r="E201" s="1">
        <f t="shared" si="12"/>
        <v>2.9939905088705457E-3</v>
      </c>
      <c r="F201" s="1">
        <f t="shared" si="13"/>
        <v>0.23754530386810846</v>
      </c>
      <c r="G201" s="1">
        <f t="shared" si="14"/>
        <v>23.754530386810845</v>
      </c>
    </row>
    <row r="202" spans="2:7" x14ac:dyDescent="0.3">
      <c r="B202" s="54"/>
      <c r="C202" s="48">
        <f t="shared" si="11"/>
        <v>374</v>
      </c>
      <c r="D202" s="54">
        <f t="shared" si="10"/>
        <v>1.5071319298470703E-3</v>
      </c>
      <c r="E202" s="1">
        <f t="shared" si="12"/>
        <v>3.0075415592975118E-3</v>
      </c>
      <c r="F202" s="1">
        <f t="shared" si="13"/>
        <v>0.24055284542740596</v>
      </c>
      <c r="G202" s="1">
        <f t="shared" si="14"/>
        <v>24.055284542740594</v>
      </c>
    </row>
    <row r="203" spans="2:7" x14ac:dyDescent="0.3">
      <c r="B203" s="54"/>
      <c r="C203" s="48">
        <f t="shared" si="11"/>
        <v>376</v>
      </c>
      <c r="D203" s="54">
        <f t="shared" si="10"/>
        <v>1.5137470063868077E-3</v>
      </c>
      <c r="E203" s="1">
        <f t="shared" si="12"/>
        <v>3.020878936233878E-3</v>
      </c>
      <c r="F203" s="1">
        <f t="shared" si="13"/>
        <v>0.24357372436363983</v>
      </c>
      <c r="G203" s="1">
        <f t="shared" si="14"/>
        <v>24.357372436363985</v>
      </c>
    </row>
    <row r="204" spans="2:7" x14ac:dyDescent="0.3">
      <c r="B204" s="54"/>
      <c r="C204" s="48">
        <f t="shared" si="11"/>
        <v>378</v>
      </c>
      <c r="D204" s="54">
        <f t="shared" si="10"/>
        <v>1.5202541081031067E-3</v>
      </c>
      <c r="E204" s="1">
        <f t="shared" si="12"/>
        <v>3.0340011144899147E-3</v>
      </c>
      <c r="F204" s="1">
        <f t="shared" si="13"/>
        <v>0.24660772547812976</v>
      </c>
      <c r="G204" s="1">
        <f t="shared" si="14"/>
        <v>24.660772547812975</v>
      </c>
    </row>
    <row r="205" spans="2:7" x14ac:dyDescent="0.3">
      <c r="B205" s="54"/>
      <c r="C205" s="48">
        <f t="shared" si="11"/>
        <v>380</v>
      </c>
      <c r="D205" s="54">
        <f t="shared" si="10"/>
        <v>1.5266525073237881E-3</v>
      </c>
      <c r="E205" s="1">
        <f t="shared" si="12"/>
        <v>3.0469066154268946E-3</v>
      </c>
      <c r="F205" s="1">
        <f t="shared" si="13"/>
        <v>0.24965463209355665</v>
      </c>
      <c r="G205" s="1">
        <f t="shared" si="14"/>
        <v>24.965463209355665</v>
      </c>
    </row>
    <row r="206" spans="2:7" x14ac:dyDescent="0.3">
      <c r="B206" s="54"/>
      <c r="C206" s="48">
        <f t="shared" si="11"/>
        <v>382</v>
      </c>
      <c r="D206" s="54">
        <f t="shared" si="10"/>
        <v>1.5329414997028324E-3</v>
      </c>
      <c r="E206" s="1">
        <f t="shared" si="12"/>
        <v>3.0595940070266203E-3</v>
      </c>
      <c r="F206" s="1">
        <f t="shared" si="13"/>
        <v>0.25271422610058325</v>
      </c>
      <c r="G206" s="1">
        <f t="shared" si="14"/>
        <v>25.271422610058323</v>
      </c>
    </row>
    <row r="207" spans="2:7" x14ac:dyDescent="0.3">
      <c r="B207" s="54"/>
      <c r="C207" s="48">
        <f t="shared" si="11"/>
        <v>384</v>
      </c>
      <c r="D207" s="54">
        <f t="shared" ref="D207:D270" si="15">(4*PI()*($D$4/(2*PI()*$J$8*$D$5))^(3/2))*((C207)^2)*(EXP(-1*(($D$4*(C207^2))/(2*$J$8*$D$5))))</f>
        <v>1.5391204042462419E-3</v>
      </c>
      <c r="E207" s="1">
        <f t="shared" si="12"/>
        <v>3.0720619039490745E-3</v>
      </c>
      <c r="F207" s="1">
        <f t="shared" si="13"/>
        <v>0.25578628800453235</v>
      </c>
      <c r="G207" s="1">
        <f t="shared" si="14"/>
        <v>25.578628800453235</v>
      </c>
    </row>
    <row r="208" spans="2:7" x14ac:dyDescent="0.3">
      <c r="B208" s="54"/>
      <c r="C208" s="48">
        <f t="shared" si="11"/>
        <v>386</v>
      </c>
      <c r="D208" s="54">
        <f t="shared" si="15"/>
        <v>1.5451885633320183E-3</v>
      </c>
      <c r="E208" s="1">
        <f t="shared" si="12"/>
        <v>3.0843089675782602E-3</v>
      </c>
      <c r="F208" s="1">
        <f t="shared" si="13"/>
        <v>0.25887059697211062</v>
      </c>
      <c r="G208" s="1">
        <f t="shared" si="14"/>
        <v>25.887059697211061</v>
      </c>
    </row>
    <row r="209" spans="2:7" x14ac:dyDescent="0.3">
      <c r="B209" s="54"/>
      <c r="C209" s="48">
        <f t="shared" ref="C209:C272" si="16">C208+$D$6</f>
        <v>388</v>
      </c>
      <c r="D209" s="54">
        <f t="shared" si="15"/>
        <v>1.5511453427242707E-3</v>
      </c>
      <c r="E209" s="1">
        <f t="shared" ref="E209:E272" si="17">(D208+D209)*2/2</f>
        <v>3.0963339060562887E-3</v>
      </c>
      <c r="F209" s="1">
        <f t="shared" si="13"/>
        <v>0.26196693087816691</v>
      </c>
      <c r="G209" s="1">
        <f t="shared" si="14"/>
        <v>26.196693087816691</v>
      </c>
    </row>
    <row r="210" spans="2:7" x14ac:dyDescent="0.3">
      <c r="B210" s="54"/>
      <c r="C210" s="48">
        <f t="shared" si="16"/>
        <v>390</v>
      </c>
      <c r="D210" s="54">
        <f t="shared" si="15"/>
        <v>1.5569901315814949E-3</v>
      </c>
      <c r="E210" s="1">
        <f t="shared" si="17"/>
        <v>3.1081354743057654E-3</v>
      </c>
      <c r="F210" s="1">
        <f t="shared" si="13"/>
        <v>0.26507506635247269</v>
      </c>
      <c r="G210" s="1">
        <f t="shared" si="14"/>
        <v>26.507506635247267</v>
      </c>
    </row>
    <row r="211" spans="2:7" x14ac:dyDescent="0.3">
      <c r="B211" s="54"/>
      <c r="C211" s="48">
        <f t="shared" si="16"/>
        <v>392</v>
      </c>
      <c r="D211" s="54">
        <f t="shared" si="15"/>
        <v>1.562722342459053E-3</v>
      </c>
      <c r="E211" s="1">
        <f t="shared" si="17"/>
        <v>3.1197124740405479E-3</v>
      </c>
      <c r="F211" s="1">
        <f t="shared" ref="F211:F274" si="18">E211+F210</f>
        <v>0.26819477882651321</v>
      </c>
      <c r="G211" s="1">
        <f t="shared" ref="G211:G274" si="19">F211*100</f>
        <v>26.81947788265132</v>
      </c>
    </row>
    <row r="212" spans="2:7" x14ac:dyDescent="0.3">
      <c r="B212" s="54"/>
      <c r="C212" s="48">
        <f t="shared" si="16"/>
        <v>394</v>
      </c>
      <c r="D212" s="54">
        <f t="shared" si="15"/>
        <v>1.5683414113058843E-3</v>
      </c>
      <c r="E212" s="1">
        <f t="shared" si="17"/>
        <v>3.1310637537649375E-3</v>
      </c>
      <c r="F212" s="1">
        <f t="shared" si="18"/>
        <v>0.27132584258027814</v>
      </c>
      <c r="G212" s="1">
        <f t="shared" si="19"/>
        <v>27.132584258027816</v>
      </c>
    </row>
    <row r="213" spans="2:7" x14ac:dyDescent="0.3">
      <c r="B213" s="54"/>
      <c r="C213" s="48">
        <f t="shared" si="16"/>
        <v>396</v>
      </c>
      <c r="D213" s="54">
        <f t="shared" si="15"/>
        <v>1.5738467974554941E-3</v>
      </c>
      <c r="E213" s="1">
        <f t="shared" si="17"/>
        <v>3.1421882087613786E-3</v>
      </c>
      <c r="F213" s="1">
        <f t="shared" si="18"/>
        <v>0.27446803078903953</v>
      </c>
      <c r="G213" s="1">
        <f t="shared" si="19"/>
        <v>27.446803078903955</v>
      </c>
    </row>
    <row r="214" spans="2:7" x14ac:dyDescent="0.3">
      <c r="B214" s="54"/>
      <c r="C214" s="48">
        <f t="shared" si="16"/>
        <v>398</v>
      </c>
      <c r="D214" s="54">
        <f t="shared" si="15"/>
        <v>1.5792379836112448E-3</v>
      </c>
      <c r="E214" s="1">
        <f t="shared" si="17"/>
        <v>3.1530847810667386E-3</v>
      </c>
      <c r="F214" s="1">
        <f t="shared" si="18"/>
        <v>0.27762111557010627</v>
      </c>
      <c r="G214" s="1">
        <f t="shared" si="19"/>
        <v>27.762111557010627</v>
      </c>
    </row>
    <row r="215" spans="2:7" x14ac:dyDescent="0.3">
      <c r="B215" s="54"/>
      <c r="C215" s="48">
        <f t="shared" si="16"/>
        <v>400</v>
      </c>
      <c r="D215" s="54">
        <f t="shared" si="15"/>
        <v>1.5845144758259975E-3</v>
      </c>
      <c r="E215" s="1">
        <f t="shared" si="17"/>
        <v>3.1637524594372423E-3</v>
      </c>
      <c r="F215" s="1">
        <f t="shared" si="18"/>
        <v>0.2807848680295435</v>
      </c>
      <c r="G215" s="1">
        <f t="shared" si="19"/>
        <v>28.078486802954352</v>
      </c>
    </row>
    <row r="216" spans="2:7" x14ac:dyDescent="0.3">
      <c r="B216" s="54"/>
      <c r="C216" s="48">
        <f t="shared" si="16"/>
        <v>402</v>
      </c>
      <c r="D216" s="54">
        <f t="shared" si="15"/>
        <v>1.5896758034761435E-3</v>
      </c>
      <c r="E216" s="1">
        <f t="shared" si="17"/>
        <v>3.1741902793021408E-3</v>
      </c>
      <c r="F216" s="1">
        <f t="shared" si="18"/>
        <v>0.28395905830884566</v>
      </c>
      <c r="G216" s="1">
        <f t="shared" si="19"/>
        <v>28.395905830884566</v>
      </c>
    </row>
    <row r="217" spans="2:7" x14ac:dyDescent="0.3">
      <c r="B217" s="54"/>
      <c r="C217" s="48">
        <f t="shared" si="16"/>
        <v>404</v>
      </c>
      <c r="D217" s="54">
        <f t="shared" si="15"/>
        <v>1.5947215192300608E-3</v>
      </c>
      <c r="E217" s="1">
        <f t="shared" si="17"/>
        <v>3.184397322706204E-3</v>
      </c>
      <c r="F217" s="1">
        <f t="shared" si="18"/>
        <v>0.28714345563155186</v>
      </c>
      <c r="G217" s="1">
        <f t="shared" si="19"/>
        <v>28.714345563155184</v>
      </c>
    </row>
    <row r="218" spans="2:7" x14ac:dyDescent="0.3">
      <c r="B218" s="54"/>
      <c r="C218" s="48">
        <f t="shared" si="16"/>
        <v>406</v>
      </c>
      <c r="D218" s="54">
        <f t="shared" si="15"/>
        <v>1.5996511990110504E-3</v>
      </c>
      <c r="E218" s="1">
        <f t="shared" si="17"/>
        <v>3.1943727182411111E-3</v>
      </c>
      <c r="F218" s="1">
        <f t="shared" si="18"/>
        <v>0.29033782834979299</v>
      </c>
      <c r="G218" s="1">
        <f t="shared" si="19"/>
        <v>29.033782834979299</v>
      </c>
    </row>
    <row r="219" spans="2:7" x14ac:dyDescent="0.3">
      <c r="B219" s="54"/>
      <c r="C219" s="48">
        <f t="shared" si="16"/>
        <v>408</v>
      </c>
      <c r="D219" s="54">
        <f t="shared" si="15"/>
        <v>1.6044644419547875E-3</v>
      </c>
      <c r="E219" s="1">
        <f t="shared" si="17"/>
        <v>3.2041156409658381E-3</v>
      </c>
      <c r="F219" s="1">
        <f t="shared" si="18"/>
        <v>0.29354194399075884</v>
      </c>
      <c r="G219" s="1">
        <f t="shared" si="19"/>
        <v>29.354194399075883</v>
      </c>
    </row>
    <row r="220" spans="2:7" x14ac:dyDescent="0.3">
      <c r="B220" s="54"/>
      <c r="C220" s="48">
        <f t="shared" si="16"/>
        <v>410</v>
      </c>
      <c r="D220" s="54">
        <f t="shared" si="15"/>
        <v>1.6091608703613408E-3</v>
      </c>
      <c r="E220" s="1">
        <f t="shared" si="17"/>
        <v>3.2136253123161282E-3</v>
      </c>
      <c r="F220" s="1">
        <f t="shared" si="18"/>
        <v>0.29675556930307495</v>
      </c>
      <c r="G220" s="1">
        <f t="shared" si="19"/>
        <v>29.675556930307494</v>
      </c>
    </row>
    <row r="221" spans="2:7" x14ac:dyDescent="0.3">
      <c r="B221" s="54"/>
      <c r="C221" s="48">
        <f t="shared" si="16"/>
        <v>412</v>
      </c>
      <c r="D221" s="54">
        <f t="shared" si="15"/>
        <v>1.6137401296418008E-3</v>
      </c>
      <c r="E221" s="1">
        <f t="shared" si="17"/>
        <v>3.2229010000031418E-3</v>
      </c>
      <c r="F221" s="1">
        <f t="shared" si="18"/>
        <v>0.29997847030307812</v>
      </c>
      <c r="G221" s="1">
        <f t="shared" si="19"/>
        <v>29.99784703030781</v>
      </c>
    </row>
    <row r="222" spans="2:7" x14ac:dyDescent="0.3">
      <c r="B222" s="54"/>
      <c r="C222" s="48">
        <f t="shared" si="16"/>
        <v>414</v>
      </c>
      <c r="D222" s="54">
        <f t="shared" si="15"/>
        <v>1.6182018882595734E-3</v>
      </c>
      <c r="E222" s="1">
        <f t="shared" si="17"/>
        <v>3.2319420179013742E-3</v>
      </c>
      <c r="F222" s="1">
        <f t="shared" si="18"/>
        <v>0.30321041232097951</v>
      </c>
      <c r="G222" s="1">
        <f t="shared" si="19"/>
        <v>30.321041232097951</v>
      </c>
    </row>
    <row r="223" spans="2:7" x14ac:dyDescent="0.3">
      <c r="B223" s="54"/>
      <c r="C223" s="48">
        <f t="shared" si="16"/>
        <v>416</v>
      </c>
      <c r="D223" s="54">
        <f t="shared" si="15"/>
        <v>1.6225458376663857E-3</v>
      </c>
      <c r="E223" s="1">
        <f t="shared" si="17"/>
        <v>3.2407477259259591E-3</v>
      </c>
      <c r="F223" s="1">
        <f t="shared" si="18"/>
        <v>0.30645116004690548</v>
      </c>
      <c r="G223" s="1">
        <f t="shared" si="19"/>
        <v>30.645116004690546</v>
      </c>
    </row>
    <row r="224" spans="2:7" x14ac:dyDescent="0.3">
      <c r="B224" s="54"/>
      <c r="C224" s="48">
        <f t="shared" si="16"/>
        <v>418</v>
      </c>
      <c r="D224" s="54">
        <f t="shared" si="15"/>
        <v>1.6267716922330545E-3</v>
      </c>
      <c r="E224" s="1">
        <f t="shared" si="17"/>
        <v>3.2493175298994401E-3</v>
      </c>
      <c r="F224" s="1">
        <f t="shared" si="18"/>
        <v>0.30970047757680491</v>
      </c>
      <c r="G224" s="1">
        <f t="shared" si="19"/>
        <v>30.97004775768049</v>
      </c>
    </row>
    <row r="225" spans="2:7" x14ac:dyDescent="0.3">
      <c r="B225" s="54"/>
      <c r="C225" s="48">
        <f t="shared" si="16"/>
        <v>420</v>
      </c>
      <c r="D225" s="54">
        <f t="shared" si="15"/>
        <v>1.6308791891750719E-3</v>
      </c>
      <c r="E225" s="1">
        <f t="shared" si="17"/>
        <v>3.2576508814081261E-3</v>
      </c>
      <c r="F225" s="1">
        <f t="shared" si="18"/>
        <v>0.31295812845821303</v>
      </c>
      <c r="G225" s="1">
        <f t="shared" si="19"/>
        <v>31.295812845821303</v>
      </c>
    </row>
    <row r="226" spans="2:7" x14ac:dyDescent="0.3">
      <c r="B226" s="54"/>
      <c r="C226" s="48">
        <f t="shared" si="16"/>
        <v>422</v>
      </c>
      <c r="D226" s="54">
        <f t="shared" si="15"/>
        <v>1.634868088473064E-3</v>
      </c>
      <c r="E226" s="1">
        <f t="shared" si="17"/>
        <v>3.2657472776481357E-3</v>
      </c>
      <c r="F226" s="1">
        <f t="shared" si="18"/>
        <v>0.31622387573586114</v>
      </c>
      <c r="G226" s="1">
        <f t="shared" si="19"/>
        <v>31.622387573586114</v>
      </c>
    </row>
    <row r="227" spans="2:7" x14ac:dyDescent="0.3">
      <c r="B227" s="54"/>
      <c r="C227" s="48">
        <f t="shared" si="16"/>
        <v>424</v>
      </c>
      <c r="D227" s="54">
        <f t="shared" si="15"/>
        <v>1.638738172788176E-3</v>
      </c>
      <c r="E227" s="1">
        <f t="shared" si="17"/>
        <v>3.2736062612612402E-3</v>
      </c>
      <c r="F227" s="1">
        <f t="shared" si="18"/>
        <v>0.31949748199712236</v>
      </c>
      <c r="G227" s="1">
        <f t="shared" si="19"/>
        <v>31.949748199712236</v>
      </c>
    </row>
    <row r="228" spans="2:7" x14ac:dyDescent="0.3">
      <c r="B228" s="54"/>
      <c r="C228" s="48">
        <f t="shared" si="16"/>
        <v>426</v>
      </c>
      <c r="D228" s="54">
        <f t="shared" si="15"/>
        <v>1.6424892473724396E-3</v>
      </c>
      <c r="E228" s="1">
        <f t="shared" si="17"/>
        <v>3.2812274201606158E-3</v>
      </c>
      <c r="F228" s="1">
        <f t="shared" si="18"/>
        <v>0.32277870941728298</v>
      </c>
      <c r="G228" s="1">
        <f t="shared" si="19"/>
        <v>32.277870941728295</v>
      </c>
    </row>
    <row r="229" spans="2:7" x14ac:dyDescent="0.3">
      <c r="B229" s="54"/>
      <c r="C229" s="48">
        <f t="shared" si="16"/>
        <v>428</v>
      </c>
      <c r="D229" s="54">
        <f t="shared" si="15"/>
        <v>1.6461211399741843E-3</v>
      </c>
      <c r="E229" s="1">
        <f t="shared" si="17"/>
        <v>3.2886103873466239E-3</v>
      </c>
      <c r="F229" s="1">
        <f t="shared" si="18"/>
        <v>0.32606731980462961</v>
      </c>
      <c r="G229" s="1">
        <f t="shared" si="19"/>
        <v>32.606731980462961</v>
      </c>
    </row>
    <row r="230" spans="2:7" x14ac:dyDescent="0.3">
      <c r="B230" s="54"/>
      <c r="C230" s="48">
        <f t="shared" si="16"/>
        <v>430</v>
      </c>
      <c r="D230" s="54">
        <f t="shared" si="15"/>
        <v>1.6496337007385461E-3</v>
      </c>
      <c r="E230" s="1">
        <f t="shared" si="17"/>
        <v>3.2957548407127305E-3</v>
      </c>
      <c r="F230" s="1">
        <f t="shared" si="18"/>
        <v>0.32936307464534231</v>
      </c>
      <c r="G230" s="1">
        <f t="shared" si="19"/>
        <v>32.936307464534231</v>
      </c>
    </row>
    <row r="231" spans="2:7" x14ac:dyDescent="0.3">
      <c r="B231" s="54"/>
      <c r="C231" s="48">
        <f t="shared" si="16"/>
        <v>432</v>
      </c>
      <c r="D231" s="54">
        <f t="shared" si="15"/>
        <v>1.653026802103141E-3</v>
      </c>
      <c r="E231" s="1">
        <f t="shared" si="17"/>
        <v>3.3026605028416874E-3</v>
      </c>
      <c r="F231" s="1">
        <f t="shared" si="18"/>
        <v>0.33266573514818398</v>
      </c>
      <c r="G231" s="1">
        <f t="shared" si="19"/>
        <v>33.266573514818397</v>
      </c>
    </row>
    <row r="232" spans="2:7" x14ac:dyDescent="0.3">
      <c r="B232" s="54"/>
      <c r="C232" s="48">
        <f t="shared" si="16"/>
        <v>434</v>
      </c>
      <c r="D232" s="54">
        <f t="shared" si="15"/>
        <v>1.6563003386889561E-3</v>
      </c>
      <c r="E232" s="1">
        <f t="shared" si="17"/>
        <v>3.3093271407920971E-3</v>
      </c>
      <c r="F232" s="1">
        <f t="shared" si="18"/>
        <v>0.33597506228897606</v>
      </c>
      <c r="G232" s="1">
        <f t="shared" si="19"/>
        <v>33.597506228897608</v>
      </c>
    </row>
    <row r="233" spans="2:7" x14ac:dyDescent="0.3">
      <c r="B233" s="54"/>
      <c r="C233" s="48">
        <f t="shared" si="16"/>
        <v>436</v>
      </c>
      <c r="D233" s="54">
        <f t="shared" si="15"/>
        <v>1.6594542271865284E-3</v>
      </c>
      <c r="E233" s="1">
        <f t="shared" si="17"/>
        <v>3.3157545658754842E-3</v>
      </c>
      <c r="F233" s="1">
        <f t="shared" si="18"/>
        <v>0.33929081685485152</v>
      </c>
      <c r="G233" s="1">
        <f t="shared" si="19"/>
        <v>33.929081685485151</v>
      </c>
    </row>
    <row r="234" spans="2:7" x14ac:dyDescent="0.3">
      <c r="B234" s="54"/>
      <c r="C234" s="48">
        <f t="shared" si="16"/>
        <v>438</v>
      </c>
      <c r="D234" s="54">
        <f t="shared" si="15"/>
        <v>1.6624884062374681E-3</v>
      </c>
      <c r="E234" s="1">
        <f t="shared" si="17"/>
        <v>3.3219426334239965E-3</v>
      </c>
      <c r="F234" s="1">
        <f t="shared" si="18"/>
        <v>0.34261275948827552</v>
      </c>
      <c r="G234" s="1">
        <f t="shared" si="19"/>
        <v>34.261275948827553</v>
      </c>
    </row>
    <row r="235" spans="2:7" x14ac:dyDescent="0.3">
      <c r="B235" s="54"/>
      <c r="C235" s="48">
        <f t="shared" si="16"/>
        <v>440</v>
      </c>
      <c r="D235" s="54">
        <f t="shared" si="15"/>
        <v>1.6654028363113965E-3</v>
      </c>
      <c r="E235" s="1">
        <f t="shared" si="17"/>
        <v>3.3278912425488646E-3</v>
      </c>
      <c r="F235" s="1">
        <f t="shared" si="18"/>
        <v>0.34594065073082436</v>
      </c>
      <c r="G235" s="1">
        <f t="shared" si="19"/>
        <v>34.594065073082433</v>
      </c>
    </row>
    <row r="236" spans="2:7" x14ac:dyDescent="0.3">
      <c r="B236" s="54"/>
      <c r="C236" s="48">
        <f t="shared" si="16"/>
        <v>442</v>
      </c>
      <c r="D236" s="54">
        <f t="shared" si="15"/>
        <v>1.6681974995783591E-3</v>
      </c>
      <c r="E236" s="1">
        <f t="shared" si="17"/>
        <v>3.3336003358897556E-3</v>
      </c>
      <c r="F236" s="1">
        <f t="shared" si="18"/>
        <v>0.34927425106671411</v>
      </c>
      <c r="G236" s="1">
        <f t="shared" si="19"/>
        <v>34.927425106671414</v>
      </c>
    </row>
    <row r="237" spans="2:7" x14ac:dyDescent="0.3">
      <c r="B237" s="54"/>
      <c r="C237" s="48">
        <f t="shared" si="16"/>
        <v>444</v>
      </c>
      <c r="D237" s="54">
        <f t="shared" si="15"/>
        <v>1.6708723997767825E-3</v>
      </c>
      <c r="E237" s="1">
        <f t="shared" si="17"/>
        <v>3.3390698993551416E-3</v>
      </c>
      <c r="F237" s="1">
        <f t="shared" si="18"/>
        <v>0.35261332096606923</v>
      </c>
      <c r="G237" s="1">
        <f t="shared" si="19"/>
        <v>35.261332096606921</v>
      </c>
    </row>
    <row r="238" spans="2:7" x14ac:dyDescent="0.3">
      <c r="B238" s="54"/>
      <c r="C238" s="48">
        <f t="shared" si="16"/>
        <v>446</v>
      </c>
      <c r="D238" s="54">
        <f t="shared" si="15"/>
        <v>1.6734275620770421E-3</v>
      </c>
      <c r="E238" s="1">
        <f t="shared" si="17"/>
        <v>3.3442999618538247E-3</v>
      </c>
      <c r="F238" s="1">
        <f t="shared" si="18"/>
        <v>0.35595762092792305</v>
      </c>
      <c r="G238" s="1">
        <f t="shared" si="19"/>
        <v>35.595762092792306</v>
      </c>
    </row>
    <row r="239" spans="2:7" x14ac:dyDescent="0.3">
      <c r="B239" s="54"/>
      <c r="C239" s="48">
        <f t="shared" si="16"/>
        <v>448</v>
      </c>
      <c r="D239" s="54">
        <f t="shared" si="15"/>
        <v>1.6758630329407067E-3</v>
      </c>
      <c r="E239" s="1">
        <f t="shared" si="17"/>
        <v>3.349290595017749E-3</v>
      </c>
      <c r="F239" s="1">
        <f t="shared" si="18"/>
        <v>0.35930691152294081</v>
      </c>
      <c r="G239" s="1">
        <f t="shared" si="19"/>
        <v>35.930691152294081</v>
      </c>
    </row>
    <row r="240" spans="2:7" x14ac:dyDescent="0.3">
      <c r="B240" s="54"/>
      <c r="C240" s="48">
        <f t="shared" si="16"/>
        <v>450</v>
      </c>
      <c r="D240" s="54">
        <f t="shared" si="15"/>
        <v>1.6781788799755343E-3</v>
      </c>
      <c r="E240" s="1">
        <f t="shared" si="17"/>
        <v>3.3540419129162412E-3</v>
      </c>
      <c r="F240" s="1">
        <f t="shared" si="18"/>
        <v>0.36266095343585703</v>
      </c>
      <c r="G240" s="1">
        <f t="shared" si="19"/>
        <v>36.266095343585704</v>
      </c>
    </row>
    <row r="241" spans="2:7" x14ac:dyDescent="0.3">
      <c r="B241" s="54"/>
      <c r="C241" s="48">
        <f t="shared" si="16"/>
        <v>452</v>
      </c>
      <c r="D241" s="54">
        <f t="shared" si="15"/>
        <v>1.6803751917862791E-3</v>
      </c>
      <c r="E241" s="1">
        <f t="shared" si="17"/>
        <v>3.3585540717618132E-3</v>
      </c>
      <c r="F241" s="1">
        <f t="shared" si="18"/>
        <v>0.36601950750761886</v>
      </c>
      <c r="G241" s="1">
        <f t="shared" si="19"/>
        <v>36.601950750761887</v>
      </c>
    </row>
    <row r="242" spans="2:7" x14ac:dyDescent="0.3">
      <c r="B242" s="54"/>
      <c r="C242" s="48">
        <f t="shared" si="16"/>
        <v>454</v>
      </c>
      <c r="D242" s="54">
        <f t="shared" si="15"/>
        <v>1.6824520778213926E-3</v>
      </c>
      <c r="E242" s="1">
        <f t="shared" si="17"/>
        <v>3.3628272696076718E-3</v>
      </c>
      <c r="F242" s="1">
        <f t="shared" si="18"/>
        <v>0.36938233477722654</v>
      </c>
      <c r="G242" s="1">
        <f t="shared" si="19"/>
        <v>36.938233477722655</v>
      </c>
    </row>
    <row r="243" spans="2:7" x14ac:dyDescent="0.3">
      <c r="B243" s="54"/>
      <c r="C243" s="48">
        <f t="shared" si="16"/>
        <v>456</v>
      </c>
      <c r="D243" s="54">
        <f t="shared" si="15"/>
        <v>1.6844096682156768E-3</v>
      </c>
      <c r="E243" s="1">
        <f t="shared" si="17"/>
        <v>3.3668617460370694E-3</v>
      </c>
      <c r="F243" s="1">
        <f t="shared" si="18"/>
        <v>0.3727491965232636</v>
      </c>
      <c r="G243" s="1">
        <f t="shared" si="19"/>
        <v>37.274919652326361</v>
      </c>
    </row>
    <row r="244" spans="2:7" x14ac:dyDescent="0.3">
      <c r="B244" s="54"/>
      <c r="C244" s="48">
        <f t="shared" si="16"/>
        <v>458</v>
      </c>
      <c r="D244" s="54">
        <f t="shared" si="15"/>
        <v>1.6862481136289754E-3</v>
      </c>
      <c r="E244" s="1">
        <f t="shared" si="17"/>
        <v>3.3706577818446524E-3</v>
      </c>
      <c r="F244" s="1">
        <f t="shared" si="18"/>
        <v>0.37611985430510825</v>
      </c>
      <c r="G244" s="1">
        <f t="shared" si="19"/>
        <v>37.611985430510828</v>
      </c>
    </row>
    <row r="245" spans="2:7" x14ac:dyDescent="0.3">
      <c r="B245" s="54"/>
      <c r="C245" s="48">
        <f t="shared" si="16"/>
        <v>460</v>
      </c>
      <c r="D245" s="54">
        <f t="shared" si="15"/>
        <v>1.6879675850809625E-3</v>
      </c>
      <c r="E245" s="1">
        <f t="shared" si="17"/>
        <v>3.3742156987099379E-3</v>
      </c>
      <c r="F245" s="1">
        <f t="shared" si="18"/>
        <v>0.37949407000381818</v>
      </c>
      <c r="G245" s="1">
        <f t="shared" si="19"/>
        <v>37.949407000381818</v>
      </c>
    </row>
    <row r="246" spans="2:7" x14ac:dyDescent="0.3">
      <c r="B246" s="54"/>
      <c r="C246" s="48">
        <f t="shared" si="16"/>
        <v>462</v>
      </c>
      <c r="D246" s="54">
        <f t="shared" si="15"/>
        <v>1.6895682737821111E-3</v>
      </c>
      <c r="E246" s="1">
        <f t="shared" si="17"/>
        <v>3.3775358588630736E-3</v>
      </c>
      <c r="F246" s="1">
        <f t="shared" si="18"/>
        <v>0.38287160586268126</v>
      </c>
      <c r="G246" s="1">
        <f t="shared" si="19"/>
        <v>38.287160586268129</v>
      </c>
    </row>
    <row r="247" spans="2:7" x14ac:dyDescent="0.3">
      <c r="B247" s="54"/>
      <c r="C247" s="48">
        <f t="shared" si="16"/>
        <v>464</v>
      </c>
      <c r="D247" s="54">
        <f t="shared" si="15"/>
        <v>1.6910503909609118E-3</v>
      </c>
      <c r="E247" s="1">
        <f t="shared" si="17"/>
        <v>3.3806186647430229E-3</v>
      </c>
      <c r="F247" s="1">
        <f t="shared" si="18"/>
        <v>0.3862522245274243</v>
      </c>
      <c r="G247" s="1">
        <f t="shared" si="19"/>
        <v>38.625222452742427</v>
      </c>
    </row>
    <row r="248" spans="2:7" x14ac:dyDescent="0.3">
      <c r="B248" s="54"/>
      <c r="C248" s="48">
        <f t="shared" si="16"/>
        <v>466</v>
      </c>
      <c r="D248" s="54">
        <f t="shared" si="15"/>
        <v>1.6924141676874188E-3</v>
      </c>
      <c r="E248" s="1">
        <f t="shared" si="17"/>
        <v>3.3834645586483308E-3</v>
      </c>
      <c r="F248" s="1">
        <f t="shared" si="18"/>
        <v>0.38963568908607266</v>
      </c>
      <c r="G248" s="1">
        <f t="shared" si="19"/>
        <v>38.963568908607265</v>
      </c>
    </row>
    <row r="249" spans="2:7" x14ac:dyDescent="0.3">
      <c r="B249" s="54"/>
      <c r="C249" s="48">
        <f t="shared" si="16"/>
        <v>468</v>
      </c>
      <c r="D249" s="54">
        <f t="shared" si="15"/>
        <v>1.6936598546931937E-3</v>
      </c>
      <c r="E249" s="1">
        <f t="shared" si="17"/>
        <v>3.3860740223806123E-3</v>
      </c>
      <c r="F249" s="1">
        <f t="shared" si="18"/>
        <v>0.39302176310845327</v>
      </c>
      <c r="G249" s="1">
        <f t="shared" si="19"/>
        <v>39.302176310845326</v>
      </c>
    </row>
    <row r="250" spans="2:7" x14ac:dyDescent="0.3">
      <c r="B250" s="54"/>
      <c r="C250" s="48">
        <f t="shared" si="16"/>
        <v>470</v>
      </c>
      <c r="D250" s="54">
        <f t="shared" si="15"/>
        <v>1.6947877221877294E-3</v>
      </c>
      <c r="E250" s="1">
        <f t="shared" si="17"/>
        <v>3.3884475768809234E-3</v>
      </c>
      <c r="F250" s="1">
        <f t="shared" si="18"/>
        <v>0.39641021068533422</v>
      </c>
      <c r="G250" s="1">
        <f t="shared" si="19"/>
        <v>39.641021068533419</v>
      </c>
    </row>
    <row r="251" spans="2:7" x14ac:dyDescent="0.3">
      <c r="B251" s="54"/>
      <c r="C251" s="48">
        <f t="shared" si="16"/>
        <v>472</v>
      </c>
      <c r="D251" s="54">
        <f t="shared" si="15"/>
        <v>1.6957980596714239E-3</v>
      </c>
      <c r="E251" s="1">
        <f t="shared" si="17"/>
        <v>3.3905857818591536E-3</v>
      </c>
      <c r="F251" s="1">
        <f t="shared" si="18"/>
        <v>0.39980079646719335</v>
      </c>
      <c r="G251" s="1">
        <f t="shared" si="19"/>
        <v>39.980079646719332</v>
      </c>
    </row>
    <row r="252" spans="2:7" x14ac:dyDescent="0.3">
      <c r="B252" s="54"/>
      <c r="C252" s="60">
        <f t="shared" si="16"/>
        <v>474</v>
      </c>
      <c r="D252" s="61">
        <f t="shared" si="15"/>
        <v>1.6966911757451868E-3</v>
      </c>
      <c r="E252" s="62">
        <f t="shared" si="17"/>
        <v>3.392489235416611E-3</v>
      </c>
      <c r="F252" s="62">
        <f t="shared" si="18"/>
        <v>0.40319328570260998</v>
      </c>
      <c r="G252" s="62">
        <f t="shared" si="19"/>
        <v>40.319328570261</v>
      </c>
    </row>
    <row r="253" spans="2:7" x14ac:dyDescent="0.3">
      <c r="B253" s="54"/>
      <c r="C253" s="48">
        <f t="shared" si="16"/>
        <v>476</v>
      </c>
      <c r="D253" s="54">
        <f t="shared" si="15"/>
        <v>1.6974673979167499E-3</v>
      </c>
      <c r="E253" s="1">
        <f t="shared" si="17"/>
        <v>3.3941585736619369E-3</v>
      </c>
      <c r="F253" s="1">
        <f t="shared" si="18"/>
        <v>0.40658744427627191</v>
      </c>
      <c r="G253" s="1">
        <f t="shared" si="19"/>
        <v>40.658744427627191</v>
      </c>
    </row>
    <row r="254" spans="2:7" x14ac:dyDescent="0.3">
      <c r="B254" s="54"/>
      <c r="C254" s="48">
        <f t="shared" si="16"/>
        <v>478</v>
      </c>
      <c r="D254" s="54">
        <f t="shared" si="15"/>
        <v>1.6981270724037657E-3</v>
      </c>
      <c r="E254" s="1">
        <f t="shared" si="17"/>
        <v>3.3955944703205156E-3</v>
      </c>
      <c r="F254" s="1">
        <f t="shared" si="18"/>
        <v>0.40998303874659242</v>
      </c>
      <c r="G254" s="1">
        <f t="shared" si="19"/>
        <v>40.998303874659243</v>
      </c>
    </row>
    <row r="255" spans="2:7" x14ac:dyDescent="0.3">
      <c r="B255" s="54"/>
      <c r="C255" s="48">
        <f t="shared" si="16"/>
        <v>480</v>
      </c>
      <c r="D255" s="54">
        <f t="shared" si="15"/>
        <v>1.6986705639337656E-3</v>
      </c>
      <c r="E255" s="1">
        <f t="shared" si="17"/>
        <v>3.3967976363375313E-3</v>
      </c>
      <c r="F255" s="1">
        <f t="shared" si="18"/>
        <v>0.41337983638292997</v>
      </c>
      <c r="G255" s="1">
        <f t="shared" si="19"/>
        <v>41.337983638292997</v>
      </c>
    </row>
    <row r="256" spans="2:7" x14ac:dyDescent="0.3">
      <c r="B256" s="54"/>
      <c r="C256" s="48">
        <f t="shared" si="16"/>
        <v>482</v>
      </c>
      <c r="D256" s="54">
        <f t="shared" si="15"/>
        <v>1.699098255541064E-3</v>
      </c>
      <c r="E256" s="1">
        <f t="shared" si="17"/>
        <v>3.3977688194748298E-3</v>
      </c>
      <c r="F256" s="1">
        <f t="shared" si="18"/>
        <v>0.41677760520240481</v>
      </c>
      <c r="G256" s="1">
        <f t="shared" si="19"/>
        <v>41.677760520240483</v>
      </c>
    </row>
    <row r="257" spans="2:7" x14ac:dyDescent="0.3">
      <c r="B257" s="54"/>
      <c r="C257" s="48">
        <f t="shared" si="16"/>
        <v>484</v>
      </c>
      <c r="D257" s="54">
        <f t="shared" si="15"/>
        <v>1.6994105483606778E-3</v>
      </c>
      <c r="E257" s="1">
        <f t="shared" si="17"/>
        <v>3.3985088039017418E-3</v>
      </c>
      <c r="F257" s="1">
        <f t="shared" si="18"/>
        <v>0.42017611400630656</v>
      </c>
      <c r="G257" s="1">
        <f t="shared" si="19"/>
        <v>42.017611400630656</v>
      </c>
    </row>
    <row r="258" spans="2:7" x14ac:dyDescent="0.3">
      <c r="B258" s="54"/>
      <c r="C258" s="48">
        <f t="shared" si="16"/>
        <v>486</v>
      </c>
      <c r="D258" s="54">
        <f t="shared" si="15"/>
        <v>1.6996078614193492E-3</v>
      </c>
      <c r="E258" s="1">
        <f t="shared" si="17"/>
        <v>3.3990184097800269E-3</v>
      </c>
      <c r="F258" s="1">
        <f t="shared" si="18"/>
        <v>0.42357513241608657</v>
      </c>
      <c r="G258" s="1">
        <f t="shared" si="19"/>
        <v>42.357513241608657</v>
      </c>
    </row>
    <row r="259" spans="2:7" x14ac:dyDescent="0.3">
      <c r="B259" s="54"/>
      <c r="C259" s="48">
        <f t="shared" si="16"/>
        <v>488</v>
      </c>
      <c r="D259" s="54">
        <f t="shared" si="15"/>
        <v>1.6996906314237447E-3</v>
      </c>
      <c r="E259" s="1">
        <f t="shared" si="17"/>
        <v>3.3992984928430938E-3</v>
      </c>
      <c r="F259" s="1">
        <f t="shared" si="18"/>
        <v>0.42697443090892967</v>
      </c>
      <c r="G259" s="1">
        <f t="shared" si="19"/>
        <v>42.697443090892968</v>
      </c>
    </row>
    <row r="260" spans="2:7" x14ac:dyDescent="0.3">
      <c r="B260" s="54"/>
      <c r="C260" s="48">
        <f t="shared" si="16"/>
        <v>490</v>
      </c>
      <c r="D260" s="54">
        <f t="shared" si="15"/>
        <v>1.6996593125459154E-3</v>
      </c>
      <c r="E260" s="1">
        <f t="shared" si="17"/>
        <v>3.3993499439696601E-3</v>
      </c>
      <c r="F260" s="1">
        <f t="shared" si="18"/>
        <v>0.43037378085289935</v>
      </c>
      <c r="G260" s="1">
        <f t="shared" si="19"/>
        <v>43.037378085289937</v>
      </c>
    </row>
    <row r="261" spans="2:7" x14ac:dyDescent="0.3">
      <c r="B261" s="54"/>
      <c r="C261" s="48">
        <f t="shared" si="16"/>
        <v>492</v>
      </c>
      <c r="D261" s="54">
        <f t="shared" si="15"/>
        <v>1.6995143762060937E-3</v>
      </c>
      <c r="E261" s="1">
        <f t="shared" si="17"/>
        <v>3.3991736887520091E-3</v>
      </c>
      <c r="F261" s="1">
        <f t="shared" si="18"/>
        <v>0.43377295454165138</v>
      </c>
      <c r="G261" s="1">
        <f t="shared" si="19"/>
        <v>43.377295454165136</v>
      </c>
    </row>
    <row r="262" spans="2:7" x14ac:dyDescent="0.3">
      <c r="B262" s="54"/>
      <c r="C262" s="48">
        <f t="shared" si="16"/>
        <v>494</v>
      </c>
      <c r="D262" s="54">
        <f t="shared" si="15"/>
        <v>1.6992563108529104E-3</v>
      </c>
      <c r="E262" s="1">
        <f t="shared" si="17"/>
        <v>3.3987706870590041E-3</v>
      </c>
      <c r="F262" s="1">
        <f t="shared" si="18"/>
        <v>0.43717172522871039</v>
      </c>
      <c r="G262" s="1">
        <f t="shared" si="19"/>
        <v>43.717172522871039</v>
      </c>
    </row>
    <row r="263" spans="2:7" x14ac:dyDescent="0.3">
      <c r="B263" s="54"/>
      <c r="C263" s="48">
        <f t="shared" si="16"/>
        <v>496</v>
      </c>
      <c r="D263" s="54">
        <f t="shared" si="15"/>
        <v>1.6988856217411098E-3</v>
      </c>
      <c r="E263" s="1">
        <f t="shared" si="17"/>
        <v>3.3981419325940202E-3</v>
      </c>
      <c r="F263" s="1">
        <f t="shared" si="18"/>
        <v>0.44056986716130442</v>
      </c>
      <c r="G263" s="1">
        <f t="shared" si="19"/>
        <v>44.056986716130439</v>
      </c>
    </row>
    <row r="264" spans="2:7" x14ac:dyDescent="0.3">
      <c r="B264" s="54"/>
      <c r="C264" s="48">
        <f t="shared" si="16"/>
        <v>498</v>
      </c>
      <c r="D264" s="54">
        <f t="shared" si="15"/>
        <v>1.6984028307068454E-3</v>
      </c>
      <c r="E264" s="1">
        <f t="shared" si="17"/>
        <v>3.397288452447955E-3</v>
      </c>
      <c r="F264" s="1">
        <f t="shared" si="18"/>
        <v>0.44396715561375238</v>
      </c>
      <c r="G264" s="1">
        <f t="shared" si="19"/>
        <v>44.396715561375238</v>
      </c>
    </row>
    <row r="265" spans="2:7" x14ac:dyDescent="0.3">
      <c r="B265" s="54"/>
      <c r="C265" s="48">
        <f t="shared" si="16"/>
        <v>500</v>
      </c>
      <c r="D265" s="54">
        <f t="shared" si="15"/>
        <v>1.6978084759406344E-3</v>
      </c>
      <c r="E265" s="1">
        <f t="shared" si="17"/>
        <v>3.3962113066474797E-3</v>
      </c>
      <c r="F265" s="1">
        <f t="shared" si="18"/>
        <v>0.44736336692039985</v>
      </c>
      <c r="G265" s="1">
        <f t="shared" si="19"/>
        <v>44.736336692039984</v>
      </c>
    </row>
    <row r="266" spans="2:7" x14ac:dyDescent="0.3">
      <c r="B266" s="54"/>
      <c r="C266" s="48">
        <f t="shared" si="16"/>
        <v>502</v>
      </c>
      <c r="D266" s="54">
        <f t="shared" si="15"/>
        <v>1.6971031117580552E-3</v>
      </c>
      <c r="E266" s="1">
        <f t="shared" si="17"/>
        <v>3.3949115876986896E-3</v>
      </c>
      <c r="F266" s="1">
        <f t="shared" si="18"/>
        <v>0.45075827850809852</v>
      </c>
      <c r="G266" s="1">
        <f t="shared" si="19"/>
        <v>45.075827850809851</v>
      </c>
    </row>
    <row r="267" spans="2:7" x14ac:dyDescent="0.3">
      <c r="B267" s="54"/>
      <c r="C267" s="48">
        <f t="shared" si="16"/>
        <v>504</v>
      </c>
      <c r="D267" s="54">
        <f t="shared" si="15"/>
        <v>1.6962873083682631E-3</v>
      </c>
      <c r="E267" s="1">
        <f t="shared" si="17"/>
        <v>3.3933904201263183E-3</v>
      </c>
      <c r="F267" s="1">
        <f t="shared" si="18"/>
        <v>0.45415166892822484</v>
      </c>
      <c r="G267" s="1">
        <f t="shared" si="19"/>
        <v>45.415166892822484</v>
      </c>
    </row>
    <row r="268" spans="2:7" x14ac:dyDescent="0.3">
      <c r="B268" s="54"/>
      <c r="C268" s="48">
        <f t="shared" si="16"/>
        <v>506</v>
      </c>
      <c r="D268" s="54">
        <f t="shared" si="15"/>
        <v>1.6953616516404129E-3</v>
      </c>
      <c r="E268" s="1">
        <f t="shared" si="17"/>
        <v>3.391648960008676E-3</v>
      </c>
      <c r="F268" s="1">
        <f t="shared" si="18"/>
        <v>0.45754331788823349</v>
      </c>
      <c r="G268" s="1">
        <f t="shared" si="19"/>
        <v>45.75433178882335</v>
      </c>
    </row>
    <row r="269" spans="2:7" x14ac:dyDescent="0.3">
      <c r="B269" s="54"/>
      <c r="C269" s="48">
        <f t="shared" si="16"/>
        <v>508</v>
      </c>
      <c r="D269" s="54">
        <f t="shared" si="15"/>
        <v>1.6943267428680599E-3</v>
      </c>
      <c r="E269" s="1">
        <f t="shared" si="17"/>
        <v>3.3896883945084728E-3</v>
      </c>
      <c r="F269" s="1">
        <f t="shared" si="18"/>
        <v>0.46093300628274197</v>
      </c>
      <c r="G269" s="1">
        <f t="shared" si="19"/>
        <v>46.0933006282742</v>
      </c>
    </row>
    <row r="270" spans="2:7" x14ac:dyDescent="0.3">
      <c r="B270" s="54"/>
      <c r="C270" s="48">
        <f t="shared" si="16"/>
        <v>510</v>
      </c>
      <c r="D270" s="54">
        <f t="shared" si="15"/>
        <v>1.693183198531628E-3</v>
      </c>
      <c r="E270" s="1">
        <f t="shared" si="17"/>
        <v>3.3875099413996877E-3</v>
      </c>
      <c r="F270" s="1">
        <f t="shared" si="18"/>
        <v>0.46432051622414167</v>
      </c>
      <c r="G270" s="1">
        <f t="shared" si="19"/>
        <v>46.432051622414164</v>
      </c>
    </row>
    <row r="271" spans="2:7" x14ac:dyDescent="0.3">
      <c r="B271" s="54"/>
      <c r="C271" s="48">
        <f t="shared" si="16"/>
        <v>512</v>
      </c>
      <c r="D271" s="54">
        <f t="shared" ref="D271:D334" si="20">(4*PI()*($D$4/(2*PI()*$J$8*$D$5))^(3/2))*((C271)^2)*(EXP(-1*(($D$4*(C271^2))/(2*$J$8*$D$5))))</f>
        <v>1.6919316500590221E-3</v>
      </c>
      <c r="E271" s="1">
        <f t="shared" si="17"/>
        <v>3.3851148485906498E-3</v>
      </c>
      <c r="F271" s="1">
        <f t="shared" si="18"/>
        <v>0.46770563107273233</v>
      </c>
      <c r="G271" s="1">
        <f t="shared" si="19"/>
        <v>46.770563107273233</v>
      </c>
    </row>
    <row r="272" spans="2:7" x14ac:dyDescent="0.3">
      <c r="B272" s="54"/>
      <c r="C272" s="48">
        <f t="shared" si="16"/>
        <v>514</v>
      </c>
      <c r="D272" s="54">
        <f t="shared" si="20"/>
        <v>1.6905727435844614E-3</v>
      </c>
      <c r="E272" s="1">
        <f t="shared" si="17"/>
        <v>3.3825043936434834E-3</v>
      </c>
      <c r="F272" s="1">
        <f t="shared" si="18"/>
        <v>0.47108813546637579</v>
      </c>
      <c r="G272" s="1">
        <f t="shared" si="19"/>
        <v>47.108813546637577</v>
      </c>
    </row>
    <row r="273" spans="2:7" x14ac:dyDescent="0.3">
      <c r="B273" s="54"/>
      <c r="C273" s="48">
        <f t="shared" ref="C273:C336" si="21">C272+$D$6</f>
        <v>516</v>
      </c>
      <c r="D273" s="54">
        <f t="shared" si="20"/>
        <v>1.6891071397056258E-3</v>
      </c>
      <c r="E273" s="1">
        <f t="shared" ref="E273:E336" si="22">(D272+D273)*2/2</f>
        <v>3.3796798832900869E-3</v>
      </c>
      <c r="F273" s="1">
        <f t="shared" si="18"/>
        <v>0.47446781534966587</v>
      </c>
      <c r="G273" s="1">
        <f t="shared" si="19"/>
        <v>47.44678153496659</v>
      </c>
    </row>
    <row r="274" spans="2:7" x14ac:dyDescent="0.3">
      <c r="B274" s="54"/>
      <c r="C274" s="48">
        <f t="shared" si="21"/>
        <v>518</v>
      </c>
      <c r="D274" s="54">
        <f t="shared" si="20"/>
        <v>1.6875355132391797E-3</v>
      </c>
      <c r="E274" s="1">
        <f t="shared" si="22"/>
        <v>3.3766426529448054E-3</v>
      </c>
      <c r="F274" s="1">
        <f t="shared" si="18"/>
        <v>0.47784445800261066</v>
      </c>
      <c r="G274" s="1">
        <f t="shared" si="19"/>
        <v>47.784445800261068</v>
      </c>
    </row>
    <row r="275" spans="2:7" x14ac:dyDescent="0.3">
      <c r="B275" s="54"/>
      <c r="C275" s="48">
        <f t="shared" si="21"/>
        <v>520</v>
      </c>
      <c r="D275" s="54">
        <f t="shared" si="20"/>
        <v>1.6858585529747714E-3</v>
      </c>
      <c r="E275" s="1">
        <f t="shared" si="22"/>
        <v>3.373394066213951E-3</v>
      </c>
      <c r="F275" s="1">
        <f t="shared" ref="F275:F338" si="23">E275+F274</f>
        <v>0.48121785206882461</v>
      </c>
      <c r="G275" s="1">
        <f t="shared" ref="G275:G338" si="24">F275*100</f>
        <v>48.121785206882464</v>
      </c>
    </row>
    <row r="276" spans="2:7" x14ac:dyDescent="0.3">
      <c r="B276" s="54"/>
      <c r="C276" s="48">
        <f t="shared" si="21"/>
        <v>522</v>
      </c>
      <c r="D276" s="54">
        <f t="shared" si="20"/>
        <v>1.6840769614275683E-3</v>
      </c>
      <c r="E276" s="1">
        <f t="shared" si="22"/>
        <v>3.3699355144023394E-3</v>
      </c>
      <c r="F276" s="1">
        <f t="shared" si="23"/>
        <v>0.48458778758322696</v>
      </c>
      <c r="G276" s="1">
        <f t="shared" si="24"/>
        <v>48.458778758322694</v>
      </c>
    </row>
    <row r="277" spans="2:7" x14ac:dyDescent="0.3">
      <c r="B277" s="54"/>
      <c r="C277" s="48">
        <f t="shared" si="21"/>
        <v>524</v>
      </c>
      <c r="D277" s="54">
        <f t="shared" si="20"/>
        <v>1.6821914545894266E-3</v>
      </c>
      <c r="E277" s="1">
        <f t="shared" si="22"/>
        <v>3.3662684160169947E-3</v>
      </c>
      <c r="F277" s="1">
        <f t="shared" si="23"/>
        <v>0.48795405599924396</v>
      </c>
      <c r="G277" s="1">
        <f t="shared" si="24"/>
        <v>48.795405599924393</v>
      </c>
    </row>
    <row r="278" spans="2:7" x14ac:dyDescent="0.3">
      <c r="B278" s="54"/>
      <c r="C278" s="48">
        <f t="shared" si="21"/>
        <v>526</v>
      </c>
      <c r="D278" s="54">
        <f t="shared" si="20"/>
        <v>1.6802027616787639E-3</v>
      </c>
      <c r="E278" s="1">
        <f t="shared" si="22"/>
        <v>3.3623942162681903E-3</v>
      </c>
      <c r="F278" s="1">
        <f t="shared" si="23"/>
        <v>0.49131645021551218</v>
      </c>
      <c r="G278" s="1">
        <f t="shared" si="24"/>
        <v>49.131645021551215</v>
      </c>
    </row>
    <row r="279" spans="2:7" x14ac:dyDescent="0.3">
      <c r="B279" s="54"/>
      <c r="C279" s="48">
        <f t="shared" si="21"/>
        <v>528</v>
      </c>
      <c r="D279" s="54">
        <f t="shared" si="20"/>
        <v>1.678111624889213E-3</v>
      </c>
      <c r="E279" s="1">
        <f t="shared" si="22"/>
        <v>3.3583143865679767E-3</v>
      </c>
      <c r="F279" s="1">
        <f t="shared" si="23"/>
        <v>0.49467476460208015</v>
      </c>
      <c r="G279" s="1">
        <f t="shared" si="24"/>
        <v>49.467476460208019</v>
      </c>
    </row>
    <row r="280" spans="2:7" x14ac:dyDescent="0.3">
      <c r="B280" s="54"/>
      <c r="C280" s="48">
        <f t="shared" si="21"/>
        <v>530</v>
      </c>
      <c r="D280" s="54">
        <f t="shared" si="20"/>
        <v>1.6759187991371464E-3</v>
      </c>
      <c r="E280" s="1">
        <f t="shared" si="22"/>
        <v>3.3540304240263592E-3</v>
      </c>
      <c r="F280" s="1">
        <f t="shared" si="23"/>
        <v>0.49802879502610653</v>
      </c>
      <c r="G280" s="1">
        <f t="shared" si="24"/>
        <v>49.802879502610651</v>
      </c>
    </row>
    <row r="281" spans="2:7" x14ac:dyDescent="0.3">
      <c r="B281" s="54"/>
      <c r="C281" s="48">
        <f t="shared" si="21"/>
        <v>532</v>
      </c>
      <c r="D281" s="54">
        <f t="shared" si="20"/>
        <v>1.6736250518081355E-3</v>
      </c>
      <c r="E281" s="1">
        <f t="shared" si="22"/>
        <v>3.3495438509452821E-3</v>
      </c>
      <c r="F281" s="1">
        <f t="shared" si="23"/>
        <v>0.50137833887705185</v>
      </c>
      <c r="G281" s="1">
        <f t="shared" si="24"/>
        <v>50.137833887705185</v>
      </c>
    </row>
    <row r="282" spans="2:7" x14ac:dyDescent="0.3">
      <c r="B282" s="54"/>
      <c r="C282" s="48">
        <f t="shared" si="21"/>
        <v>534</v>
      </c>
      <c r="D282" s="54">
        <f t="shared" si="20"/>
        <v>1.6712311625024399E-3</v>
      </c>
      <c r="E282" s="1">
        <f t="shared" si="22"/>
        <v>3.3448562143105756E-3</v>
      </c>
      <c r="F282" s="1">
        <f t="shared" si="23"/>
        <v>0.50472319509136243</v>
      </c>
      <c r="G282" s="1">
        <f t="shared" si="24"/>
        <v>50.472319509136241</v>
      </c>
    </row>
    <row r="283" spans="2:7" x14ac:dyDescent="0.3">
      <c r="B283" s="54"/>
      <c r="C283" s="48">
        <f t="shared" si="21"/>
        <v>536</v>
      </c>
      <c r="D283" s="54">
        <f t="shared" si="20"/>
        <v>1.6687379227795867E-3</v>
      </c>
      <c r="E283" s="1">
        <f t="shared" si="22"/>
        <v>3.3399690852820266E-3</v>
      </c>
      <c r="F283" s="1">
        <f t="shared" si="23"/>
        <v>0.50806316417664443</v>
      </c>
      <c r="G283" s="1">
        <f t="shared" si="24"/>
        <v>50.806316417664441</v>
      </c>
    </row>
    <row r="284" spans="2:7" x14ac:dyDescent="0.3">
      <c r="B284" s="54"/>
      <c r="C284" s="48">
        <f t="shared" si="21"/>
        <v>538</v>
      </c>
      <c r="D284" s="54">
        <f t="shared" si="20"/>
        <v>1.6661461359021327E-3</v>
      </c>
      <c r="E284" s="1">
        <f t="shared" si="22"/>
        <v>3.3348840586817194E-3</v>
      </c>
      <c r="F284" s="1">
        <f t="shared" si="23"/>
        <v>0.5113980482353262</v>
      </c>
      <c r="G284" s="1">
        <f t="shared" si="24"/>
        <v>51.139804823532621</v>
      </c>
    </row>
    <row r="285" spans="2:7" x14ac:dyDescent="0.3">
      <c r="B285" s="54"/>
      <c r="C285" s="48">
        <f t="shared" si="21"/>
        <v>540</v>
      </c>
      <c r="D285" s="54">
        <f t="shared" si="20"/>
        <v>1.6634566165786792E-3</v>
      </c>
      <c r="E285" s="1">
        <f t="shared" si="22"/>
        <v>3.3296027524808121E-3</v>
      </c>
      <c r="F285" s="1">
        <f t="shared" si="23"/>
        <v>0.51472765098780704</v>
      </c>
      <c r="G285" s="1">
        <f t="shared" si="24"/>
        <v>51.472765098780705</v>
      </c>
    </row>
    <row r="286" spans="2:7" x14ac:dyDescent="0.3">
      <c r="B286" s="54"/>
      <c r="C286" s="48">
        <f t="shared" si="21"/>
        <v>542</v>
      </c>
      <c r="D286" s="54">
        <f t="shared" si="20"/>
        <v>1.6606701907062131E-3</v>
      </c>
      <c r="E286" s="1">
        <f t="shared" si="22"/>
        <v>3.3241268072848923E-3</v>
      </c>
      <c r="F286" s="1">
        <f t="shared" si="23"/>
        <v>0.51805177779509193</v>
      </c>
      <c r="G286" s="1">
        <f t="shared" si="24"/>
        <v>51.805177779509194</v>
      </c>
    </row>
    <row r="287" spans="2:7" x14ac:dyDescent="0.3">
      <c r="B287" s="54"/>
      <c r="C287" s="48">
        <f t="shared" si="21"/>
        <v>544</v>
      </c>
      <c r="D287" s="54">
        <f t="shared" si="20"/>
        <v>1.6577876951118626E-3</v>
      </c>
      <c r="E287" s="1">
        <f t="shared" si="22"/>
        <v>3.3184578858180755E-3</v>
      </c>
      <c r="F287" s="1">
        <f t="shared" si="23"/>
        <v>0.52137023568091001</v>
      </c>
      <c r="G287" s="1">
        <f t="shared" si="24"/>
        <v>52.137023568091003</v>
      </c>
    </row>
    <row r="288" spans="2:7" x14ac:dyDescent="0.3">
      <c r="B288" s="54"/>
      <c r="C288" s="48">
        <f t="shared" si="21"/>
        <v>546</v>
      </c>
      <c r="D288" s="54">
        <f t="shared" si="20"/>
        <v>1.6548099772941292E-3</v>
      </c>
      <c r="E288" s="1">
        <f t="shared" si="22"/>
        <v>3.3125976724059916E-3</v>
      </c>
      <c r="F288" s="1">
        <f t="shared" si="23"/>
        <v>0.524682833353316</v>
      </c>
      <c r="G288" s="1">
        <f t="shared" si="24"/>
        <v>52.468283335331598</v>
      </c>
    </row>
    <row r="289" spans="2:7" x14ac:dyDescent="0.3">
      <c r="B289" s="54"/>
      <c r="C289" s="48">
        <f t="shared" si="21"/>
        <v>548</v>
      </c>
      <c r="D289" s="54">
        <f t="shared" si="20"/>
        <v>1.6517378951636827E-3</v>
      </c>
      <c r="E289" s="1">
        <f t="shared" si="22"/>
        <v>3.3065478724578117E-3</v>
      </c>
      <c r="F289" s="1">
        <f t="shared" si="23"/>
        <v>0.52798938122577377</v>
      </c>
      <c r="G289" s="1">
        <f t="shared" si="24"/>
        <v>52.798938122577376</v>
      </c>
    </row>
    <row r="290" spans="2:7" x14ac:dyDescent="0.3">
      <c r="B290" s="54"/>
      <c r="C290" s="48">
        <f t="shared" si="21"/>
        <v>550</v>
      </c>
      <c r="D290" s="54">
        <f t="shared" si="20"/>
        <v>1.6485723167837842E-3</v>
      </c>
      <c r="E290" s="1">
        <f t="shared" si="22"/>
        <v>3.3003102119474668E-3</v>
      </c>
      <c r="F290" s="1">
        <f t="shared" si="23"/>
        <v>0.5312896914377212</v>
      </c>
      <c r="G290" s="1">
        <f t="shared" si="24"/>
        <v>53.128969143772117</v>
      </c>
    </row>
    <row r="291" spans="2:7" x14ac:dyDescent="0.3">
      <c r="B291" s="54"/>
      <c r="C291" s="48">
        <f t="shared" si="21"/>
        <v>552</v>
      </c>
      <c r="D291" s="54">
        <f t="shared" si="20"/>
        <v>1.6453141201104228E-3</v>
      </c>
      <c r="E291" s="1">
        <f t="shared" si="22"/>
        <v>3.2938864368942068E-3</v>
      </c>
      <c r="F291" s="1">
        <f t="shared" si="23"/>
        <v>0.53458357787461541</v>
      </c>
      <c r="G291" s="1">
        <f t="shared" si="24"/>
        <v>53.458357787461544</v>
      </c>
    </row>
    <row r="292" spans="2:7" x14ac:dyDescent="0.3">
      <c r="B292" s="54"/>
      <c r="C292" s="48">
        <f t="shared" si="21"/>
        <v>554</v>
      </c>
      <c r="D292" s="54">
        <f t="shared" si="20"/>
        <v>1.6419641927322294E-3</v>
      </c>
      <c r="E292" s="1">
        <f t="shared" si="22"/>
        <v>3.2872783128426522E-3</v>
      </c>
      <c r="F292" s="1">
        <f t="shared" si="23"/>
        <v>0.53787085618745811</v>
      </c>
      <c r="G292" s="1">
        <f t="shared" si="24"/>
        <v>53.787085618745813</v>
      </c>
    </row>
    <row r="293" spans="2:7" x14ac:dyDescent="0.3">
      <c r="B293" s="54"/>
      <c r="C293" s="48">
        <f t="shared" si="21"/>
        <v>556</v>
      </c>
      <c r="D293" s="54">
        <f t="shared" si="20"/>
        <v>1.6385234316102456E-3</v>
      </c>
      <c r="E293" s="1">
        <f t="shared" si="22"/>
        <v>3.2804876243424748E-3</v>
      </c>
      <c r="F293" s="1">
        <f t="shared" si="23"/>
        <v>0.54115134381180063</v>
      </c>
      <c r="G293" s="1">
        <f t="shared" si="24"/>
        <v>54.115134381180063</v>
      </c>
    </row>
    <row r="294" spans="2:7" x14ac:dyDescent="0.3">
      <c r="B294" s="54"/>
      <c r="C294" s="48">
        <f t="shared" si="21"/>
        <v>558</v>
      </c>
      <c r="D294" s="54">
        <f t="shared" si="20"/>
        <v>1.6349927428176208E-3</v>
      </c>
      <c r="E294" s="1">
        <f t="shared" si="22"/>
        <v>3.2735161744278664E-3</v>
      </c>
      <c r="F294" s="1">
        <f t="shared" si="23"/>
        <v>0.54442485998622847</v>
      </c>
      <c r="G294" s="1">
        <f t="shared" si="24"/>
        <v>54.44248599862285</v>
      </c>
    </row>
    <row r="295" spans="2:7" x14ac:dyDescent="0.3">
      <c r="B295" s="54"/>
      <c r="C295" s="48">
        <f t="shared" si="21"/>
        <v>560</v>
      </c>
      <c r="D295" s="54">
        <f t="shared" si="20"/>
        <v>1.6313730412793081E-3</v>
      </c>
      <c r="E295" s="1">
        <f t="shared" si="22"/>
        <v>3.2663657840969291E-3</v>
      </c>
      <c r="F295" s="1">
        <f t="shared" si="23"/>
        <v>0.54769122577032536</v>
      </c>
      <c r="G295" s="1">
        <f t="shared" si="24"/>
        <v>54.769122577032533</v>
      </c>
    </row>
    <row r="296" spans="2:7" x14ac:dyDescent="0.3">
      <c r="B296" s="54"/>
      <c r="C296" s="48">
        <f t="shared" si="21"/>
        <v>562</v>
      </c>
      <c r="D296" s="54">
        <f t="shared" si="20"/>
        <v>1.6276652505118278E-3</v>
      </c>
      <c r="E296" s="1">
        <f t="shared" si="22"/>
        <v>3.2590382917911361E-3</v>
      </c>
      <c r="F296" s="1">
        <f t="shared" si="23"/>
        <v>0.55095026406211645</v>
      </c>
      <c r="G296" s="1">
        <f t="shared" si="24"/>
        <v>55.095026406211645</v>
      </c>
    </row>
    <row r="297" spans="2:7" x14ac:dyDescent="0.3">
      <c r="B297" s="54"/>
      <c r="C297" s="48">
        <f t="shared" si="21"/>
        <v>564</v>
      </c>
      <c r="D297" s="54">
        <f t="shared" si="20"/>
        <v>1.6238703023631791E-3</v>
      </c>
      <c r="E297" s="1">
        <f t="shared" si="22"/>
        <v>3.2515355528750069E-3</v>
      </c>
      <c r="F297" s="1">
        <f t="shared" si="23"/>
        <v>0.5542017996149915</v>
      </c>
      <c r="G297" s="1">
        <f t="shared" si="24"/>
        <v>55.420179961499151</v>
      </c>
    </row>
    <row r="298" spans="2:7" x14ac:dyDescent="0.3">
      <c r="B298" s="54"/>
      <c r="C298" s="48">
        <f t="shared" si="21"/>
        <v>566</v>
      </c>
      <c r="D298" s="54">
        <f t="shared" si="20"/>
        <v>1.6199891367529539E-3</v>
      </c>
      <c r="E298" s="1">
        <f t="shared" si="22"/>
        <v>3.2438594391161332E-3</v>
      </c>
      <c r="F298" s="1">
        <f t="shared" si="23"/>
        <v>0.55744565905410759</v>
      </c>
      <c r="G298" s="1">
        <f t="shared" si="24"/>
        <v>55.744565905410759</v>
      </c>
    </row>
    <row r="299" spans="2:7" x14ac:dyDescent="0.3">
      <c r="B299" s="54"/>
      <c r="C299" s="48">
        <f t="shared" si="21"/>
        <v>568</v>
      </c>
      <c r="D299" s="54">
        <f t="shared" si="20"/>
        <v>1.6160227014127379E-3</v>
      </c>
      <c r="E299" s="1">
        <f t="shared" si="22"/>
        <v>3.2360118381656918E-3</v>
      </c>
      <c r="F299" s="1">
        <f t="shared" si="23"/>
        <v>0.56068167089227328</v>
      </c>
      <c r="G299" s="1">
        <f t="shared" si="24"/>
        <v>56.06816708922733</v>
      </c>
    </row>
    <row r="300" spans="2:7" x14ac:dyDescent="0.3">
      <c r="B300" s="54"/>
      <c r="C300" s="48">
        <f t="shared" si="21"/>
        <v>570</v>
      </c>
      <c r="D300" s="54">
        <f t="shared" si="20"/>
        <v>1.6119719516268583E-3</v>
      </c>
      <c r="E300" s="1">
        <f t="shared" si="22"/>
        <v>3.227994653039596E-3</v>
      </c>
      <c r="F300" s="1">
        <f t="shared" si="23"/>
        <v>0.56390966554531285</v>
      </c>
      <c r="G300" s="1">
        <f t="shared" si="24"/>
        <v>56.390966554531289</v>
      </c>
    </row>
    <row r="301" spans="2:7" x14ac:dyDescent="0.3">
      <c r="B301" s="54"/>
      <c r="C301" s="48">
        <f t="shared" si="21"/>
        <v>572</v>
      </c>
      <c r="D301" s="54">
        <f t="shared" si="20"/>
        <v>1.6078378499735479E-3</v>
      </c>
      <c r="E301" s="1">
        <f t="shared" si="22"/>
        <v>3.2198098016004064E-3</v>
      </c>
      <c r="F301" s="1">
        <f t="shared" si="23"/>
        <v>0.56712947534691327</v>
      </c>
      <c r="G301" s="1">
        <f t="shared" si="24"/>
        <v>56.712947534691324</v>
      </c>
    </row>
    <row r="302" spans="2:7" x14ac:dyDescent="0.3">
      <c r="B302" s="54"/>
      <c r="C302" s="48">
        <f t="shared" si="21"/>
        <v>574</v>
      </c>
      <c r="D302" s="54">
        <f t="shared" si="20"/>
        <v>1.6036213660665952E-3</v>
      </c>
      <c r="E302" s="1">
        <f t="shared" si="22"/>
        <v>3.2114592160401431E-3</v>
      </c>
      <c r="F302" s="1">
        <f t="shared" si="23"/>
        <v>0.57034093456295343</v>
      </c>
      <c r="G302" s="1">
        <f t="shared" si="24"/>
        <v>57.034093456295345</v>
      </c>
    </row>
    <row r="303" spans="2:7" x14ac:dyDescent="0.3">
      <c r="B303" s="54"/>
      <c r="C303" s="48">
        <f t="shared" si="21"/>
        <v>576</v>
      </c>
      <c r="D303" s="54">
        <f t="shared" si="20"/>
        <v>1.5993234762975428E-3</v>
      </c>
      <c r="E303" s="1">
        <f t="shared" si="22"/>
        <v>3.2029448423641377E-3</v>
      </c>
      <c r="F303" s="1">
        <f t="shared" si="23"/>
        <v>0.57354387940531759</v>
      </c>
      <c r="G303" s="1">
        <f t="shared" si="24"/>
        <v>57.354387940531758</v>
      </c>
    </row>
    <row r="304" spans="2:7" x14ac:dyDescent="0.3">
      <c r="B304" s="54"/>
      <c r="C304" s="48">
        <f t="shared" si="21"/>
        <v>578</v>
      </c>
      <c r="D304" s="54">
        <f t="shared" si="20"/>
        <v>1.5949451635785051E-3</v>
      </c>
      <c r="E304" s="1">
        <f t="shared" si="22"/>
        <v>3.1942686398760481E-3</v>
      </c>
      <c r="F304" s="1">
        <f t="shared" si="23"/>
        <v>0.57673814804519363</v>
      </c>
      <c r="G304" s="1">
        <f t="shared" si="24"/>
        <v>57.673814804519367</v>
      </c>
    </row>
    <row r="305" spans="2:7" x14ac:dyDescent="0.3">
      <c r="B305" s="54"/>
      <c r="C305" s="48">
        <f t="shared" si="21"/>
        <v>580</v>
      </c>
      <c r="D305" s="54">
        <f t="shared" si="20"/>
        <v>1.5904874170856629E-3</v>
      </c>
      <c r="E305" s="1">
        <f t="shared" si="22"/>
        <v>3.185432580664168E-3</v>
      </c>
      <c r="F305" s="1">
        <f t="shared" si="23"/>
        <v>0.5799235806258578</v>
      </c>
      <c r="G305" s="1">
        <f t="shared" si="24"/>
        <v>57.99235806258578</v>
      </c>
    </row>
    <row r="306" spans="2:7" x14ac:dyDescent="0.3">
      <c r="B306" s="54"/>
      <c r="C306" s="48">
        <f t="shared" si="21"/>
        <v>582</v>
      </c>
      <c r="D306" s="54">
        <f t="shared" si="20"/>
        <v>1.5859512320035079E-3</v>
      </c>
      <c r="E306" s="1">
        <f t="shared" si="22"/>
        <v>3.1764386490891706E-3</v>
      </c>
      <c r="F306" s="1">
        <f t="shared" si="23"/>
        <v>0.58310001927494692</v>
      </c>
      <c r="G306" s="1">
        <f t="shared" si="24"/>
        <v>58.310001927494696</v>
      </c>
    </row>
    <row r="307" spans="2:7" x14ac:dyDescent="0.3">
      <c r="B307" s="54"/>
      <c r="C307" s="48">
        <f t="shared" si="21"/>
        <v>584</v>
      </c>
      <c r="D307" s="54">
        <f t="shared" si="20"/>
        <v>1.5813376092698908E-3</v>
      </c>
      <c r="E307" s="1">
        <f t="shared" si="22"/>
        <v>3.1672888412733989E-3</v>
      </c>
      <c r="F307" s="1">
        <f t="shared" si="23"/>
        <v>0.5862673081162203</v>
      </c>
      <c r="G307" s="1">
        <f t="shared" si="24"/>
        <v>58.626730811622032</v>
      </c>
    </row>
    <row r="308" spans="2:7" x14ac:dyDescent="0.3">
      <c r="B308" s="54"/>
      <c r="C308" s="48">
        <f t="shared" si="21"/>
        <v>586</v>
      </c>
      <c r="D308" s="54">
        <f t="shared" si="20"/>
        <v>1.5766475553219451E-3</v>
      </c>
      <c r="E308" s="1">
        <f t="shared" si="22"/>
        <v>3.1579851645918361E-3</v>
      </c>
      <c r="F308" s="1">
        <f t="shared" si="23"/>
        <v>0.58942529328081217</v>
      </c>
      <c r="G308" s="1">
        <f t="shared" si="24"/>
        <v>58.942529328081214</v>
      </c>
    </row>
    <row r="309" spans="2:7" x14ac:dyDescent="0.3">
      <c r="B309" s="54"/>
      <c r="C309" s="48">
        <f t="shared" si="21"/>
        <v>588</v>
      </c>
      <c r="D309" s="54">
        <f t="shared" si="20"/>
        <v>1.5718820818429364E-3</v>
      </c>
      <c r="E309" s="1">
        <f t="shared" si="22"/>
        <v>3.1485296371648814E-3</v>
      </c>
      <c r="F309" s="1">
        <f t="shared" si="23"/>
        <v>0.592573822917977</v>
      </c>
      <c r="G309" s="1">
        <f t="shared" si="24"/>
        <v>59.257382291797697</v>
      </c>
    </row>
    <row r="310" spans="2:7" x14ac:dyDescent="0.3">
      <c r="B310" s="54"/>
      <c r="C310" s="48">
        <f t="shared" si="21"/>
        <v>590</v>
      </c>
      <c r="D310" s="54">
        <f t="shared" si="20"/>
        <v>1.567042205510114E-3</v>
      </c>
      <c r="E310" s="1">
        <f t="shared" si="22"/>
        <v>3.1389242873530506E-3</v>
      </c>
      <c r="F310" s="1">
        <f t="shared" si="23"/>
        <v>0.59571274720533007</v>
      </c>
      <c r="G310" s="1">
        <f t="shared" si="24"/>
        <v>59.571274720533005</v>
      </c>
    </row>
    <row r="311" spans="2:7" x14ac:dyDescent="0.3">
      <c r="B311" s="54"/>
      <c r="C311" s="48">
        <f t="shared" si="21"/>
        <v>592</v>
      </c>
      <c r="D311" s="54">
        <f t="shared" si="20"/>
        <v>1.5621289477436061E-3</v>
      </c>
      <c r="E311" s="1">
        <f t="shared" si="22"/>
        <v>3.1291711532537201E-3</v>
      </c>
      <c r="F311" s="1">
        <f t="shared" si="23"/>
        <v>0.5988419183585838</v>
      </c>
      <c r="G311" s="1">
        <f t="shared" si="24"/>
        <v>59.884191835858381</v>
      </c>
    </row>
    <row r="312" spans="2:7" x14ac:dyDescent="0.3">
      <c r="B312" s="54"/>
      <c r="C312" s="63">
        <f t="shared" si="21"/>
        <v>594</v>
      </c>
      <c r="D312" s="64">
        <f t="shared" si="20"/>
        <v>1.5571433344564317E-3</v>
      </c>
      <c r="E312" s="65">
        <f t="shared" si="22"/>
        <v>3.1192722822000378E-3</v>
      </c>
      <c r="F312" s="65">
        <f t="shared" si="23"/>
        <v>0.60196119064078379</v>
      </c>
      <c r="G312" s="65">
        <f t="shared" si="24"/>
        <v>60.196119064078381</v>
      </c>
    </row>
    <row r="313" spans="2:7" x14ac:dyDescent="0.3">
      <c r="B313" s="54"/>
      <c r="C313" s="48">
        <f t="shared" si="21"/>
        <v>596</v>
      </c>
      <c r="D313" s="54">
        <f t="shared" si="20"/>
        <v>1.5520863958056825E-3</v>
      </c>
      <c r="E313" s="1">
        <f t="shared" si="22"/>
        <v>3.1092297302621145E-3</v>
      </c>
      <c r="F313" s="1">
        <f t="shared" si="23"/>
        <v>0.60507042037104586</v>
      </c>
      <c r="G313" s="1">
        <f t="shared" si="24"/>
        <v>60.507042037104583</v>
      </c>
    </row>
    <row r="314" spans="2:7" x14ac:dyDescent="0.3">
      <c r="B314" s="54"/>
      <c r="C314" s="48">
        <f t="shared" si="21"/>
        <v>598</v>
      </c>
      <c r="D314" s="54">
        <f t="shared" si="20"/>
        <v>1.5469591659449302E-3</v>
      </c>
      <c r="E314" s="1">
        <f t="shared" si="22"/>
        <v>3.099045561750613E-3</v>
      </c>
      <c r="F314" s="1">
        <f t="shared" si="23"/>
        <v>0.60816946593279653</v>
      </c>
      <c r="G314" s="1">
        <f t="shared" si="24"/>
        <v>60.816946593279653</v>
      </c>
    </row>
    <row r="315" spans="2:7" x14ac:dyDescent="0.3">
      <c r="B315" s="54"/>
      <c r="C315" s="48">
        <f t="shared" si="21"/>
        <v>600</v>
      </c>
      <c r="D315" s="54">
        <f t="shared" si="20"/>
        <v>1.5417626827779157E-3</v>
      </c>
      <c r="E315" s="1">
        <f t="shared" si="22"/>
        <v>3.0887218487228459E-3</v>
      </c>
      <c r="F315" s="1">
        <f t="shared" si="23"/>
        <v>0.61125818778151941</v>
      </c>
      <c r="G315" s="1">
        <f t="shared" si="24"/>
        <v>61.125818778151938</v>
      </c>
    </row>
    <row r="316" spans="2:7" x14ac:dyDescent="0.3">
      <c r="B316" s="54"/>
      <c r="C316" s="48">
        <f t="shared" si="21"/>
        <v>602</v>
      </c>
      <c r="D316" s="54">
        <f t="shared" si="20"/>
        <v>1.5364979877135801E-3</v>
      </c>
      <c r="E316" s="1">
        <f t="shared" si="22"/>
        <v>3.0782606704914959E-3</v>
      </c>
      <c r="F316" s="1">
        <f t="shared" si="23"/>
        <v>0.61433644845201096</v>
      </c>
      <c r="G316" s="1">
        <f t="shared" si="24"/>
        <v>61.433644845201094</v>
      </c>
    </row>
    <row r="317" spans="2:7" x14ac:dyDescent="0.3">
      <c r="B317" s="54"/>
      <c r="C317" s="48">
        <f t="shared" si="21"/>
        <v>604</v>
      </c>
      <c r="D317" s="54">
        <f t="shared" si="20"/>
        <v>1.531166125422488E-3</v>
      </c>
      <c r="E317" s="1">
        <f t="shared" si="22"/>
        <v>3.0676641131360681E-3</v>
      </c>
      <c r="F317" s="1">
        <f t="shared" si="23"/>
        <v>0.61740411256514705</v>
      </c>
      <c r="G317" s="1">
        <f t="shared" si="24"/>
        <v>61.740411256514705</v>
      </c>
    </row>
    <row r="318" spans="2:7" x14ac:dyDescent="0.3">
      <c r="B318" s="54"/>
      <c r="C318" s="48">
        <f t="shared" si="21"/>
        <v>606</v>
      </c>
      <c r="D318" s="54">
        <f t="shared" si="20"/>
        <v>1.5257681435946924E-3</v>
      </c>
      <c r="E318" s="1">
        <f t="shared" si="22"/>
        <v>3.0569342690171804E-3</v>
      </c>
      <c r="F318" s="1">
        <f t="shared" si="23"/>
        <v>0.62046104683416425</v>
      </c>
      <c r="G318" s="1">
        <f t="shared" si="24"/>
        <v>62.046104683416424</v>
      </c>
    </row>
    <row r="319" spans="2:7" x14ac:dyDescent="0.3">
      <c r="B319" s="54"/>
      <c r="C319" s="48">
        <f t="shared" si="21"/>
        <v>608</v>
      </c>
      <c r="D319" s="54">
        <f t="shared" si="20"/>
        <v>1.5203050926991058E-3</v>
      </c>
      <c r="E319" s="1">
        <f t="shared" si="22"/>
        <v>3.0460732362937982E-3</v>
      </c>
      <c r="F319" s="1">
        <f t="shared" si="23"/>
        <v>0.62350712007045805</v>
      </c>
      <c r="G319" s="1">
        <f t="shared" si="24"/>
        <v>62.350712007045807</v>
      </c>
    </row>
    <row r="320" spans="2:7" x14ac:dyDescent="0.3">
      <c r="B320" s="54"/>
      <c r="C320" s="48">
        <f t="shared" si="21"/>
        <v>610</v>
      </c>
      <c r="D320" s="54">
        <f t="shared" si="20"/>
        <v>1.5147780257444149E-3</v>
      </c>
      <c r="E320" s="1">
        <f t="shared" si="22"/>
        <v>3.0350831184435207E-3</v>
      </c>
      <c r="F320" s="1">
        <f t="shared" si="23"/>
        <v>0.62654220318890153</v>
      </c>
      <c r="G320" s="1">
        <f t="shared" si="24"/>
        <v>62.654220318890154</v>
      </c>
    </row>
    <row r="321" spans="2:7" x14ac:dyDescent="0.3">
      <c r="B321" s="54"/>
      <c r="C321" s="48">
        <f t="shared" si="21"/>
        <v>612</v>
      </c>
      <c r="D321" s="54">
        <f t="shared" si="20"/>
        <v>1.5091879980416011E-3</v>
      </c>
      <c r="E321" s="1">
        <f t="shared" si="22"/>
        <v>3.023966023786016E-3</v>
      </c>
      <c r="F321" s="1">
        <f t="shared" si="23"/>
        <v>0.62956616921268749</v>
      </c>
      <c r="G321" s="1">
        <f t="shared" si="24"/>
        <v>62.956616921268747</v>
      </c>
    </row>
    <row r="322" spans="2:7" x14ac:dyDescent="0.3">
      <c r="B322" s="54"/>
      <c r="C322" s="48">
        <f t="shared" si="21"/>
        <v>614</v>
      </c>
      <c r="D322" s="54">
        <f t="shared" si="20"/>
        <v>1.503536066968107E-3</v>
      </c>
      <c r="E322" s="1">
        <f t="shared" si="22"/>
        <v>3.0127240650097082E-3</v>
      </c>
      <c r="F322" s="1">
        <f t="shared" si="23"/>
        <v>0.63257889327769723</v>
      </c>
      <c r="G322" s="1">
        <f t="shared" si="24"/>
        <v>63.257889327769725</v>
      </c>
    </row>
    <row r="323" spans="2:7" x14ac:dyDescent="0.3">
      <c r="B323" s="54"/>
      <c r="C323" s="48">
        <f t="shared" si="21"/>
        <v>616</v>
      </c>
      <c r="D323" s="54">
        <f t="shared" si="20"/>
        <v>1.4978232917337059E-3</v>
      </c>
      <c r="E323" s="1">
        <f t="shared" si="22"/>
        <v>3.0013593587018129E-3</v>
      </c>
      <c r="F323" s="1">
        <f t="shared" si="23"/>
        <v>0.63558025263639906</v>
      </c>
      <c r="G323" s="1">
        <f t="shared" si="24"/>
        <v>63.558025263639905</v>
      </c>
    </row>
    <row r="324" spans="2:7" x14ac:dyDescent="0.3">
      <c r="B324" s="54"/>
      <c r="C324" s="48">
        <f t="shared" si="21"/>
        <v>618</v>
      </c>
      <c r="D324" s="54">
        <f t="shared" si="20"/>
        <v>1.4920507331481147E-3</v>
      </c>
      <c r="E324" s="1">
        <f t="shared" si="22"/>
        <v>2.9898740248818206E-3</v>
      </c>
      <c r="F324" s="1">
        <f t="shared" si="23"/>
        <v>0.63857012666128088</v>
      </c>
      <c r="G324" s="1">
        <f t="shared" si="24"/>
        <v>63.857012666128085</v>
      </c>
    </row>
    <row r="325" spans="2:7" x14ac:dyDescent="0.3">
      <c r="B325" s="54"/>
      <c r="C325" s="48">
        <f t="shared" si="21"/>
        <v>620</v>
      </c>
      <c r="D325" s="54">
        <f t="shared" si="20"/>
        <v>1.486219453390402E-3</v>
      </c>
      <c r="E325" s="1">
        <f t="shared" si="22"/>
        <v>2.9782701865385167E-3</v>
      </c>
      <c r="F325" s="1">
        <f t="shared" si="23"/>
        <v>0.64154839684781939</v>
      </c>
      <c r="G325" s="1">
        <f t="shared" si="24"/>
        <v>64.154839684781933</v>
      </c>
    </row>
    <row r="326" spans="2:7" x14ac:dyDescent="0.3">
      <c r="B326" s="54"/>
      <c r="C326" s="48">
        <f t="shared" si="21"/>
        <v>622</v>
      </c>
      <c r="D326" s="54">
        <f t="shared" si="20"/>
        <v>1.4803305157802329E-3</v>
      </c>
      <c r="E326" s="1">
        <f t="shared" si="22"/>
        <v>2.966549969170635E-3</v>
      </c>
      <c r="F326" s="1">
        <f t="shared" si="23"/>
        <v>0.64451494681699006</v>
      </c>
      <c r="G326" s="1">
        <f t="shared" si="24"/>
        <v>64.451494681699003</v>
      </c>
    </row>
    <row r="327" spans="2:7" x14ac:dyDescent="0.3">
      <c r="B327" s="54"/>
      <c r="C327" s="48">
        <f t="shared" si="21"/>
        <v>624</v>
      </c>
      <c r="D327" s="54">
        <f t="shared" si="20"/>
        <v>1.474384984551E-3</v>
      </c>
      <c r="E327" s="1">
        <f t="shared" si="22"/>
        <v>2.9547155003312332E-3</v>
      </c>
      <c r="F327" s="1">
        <f t="shared" si="23"/>
        <v>0.64746966231732128</v>
      </c>
      <c r="G327" s="1">
        <f t="shared" si="24"/>
        <v>64.746966231732131</v>
      </c>
    </row>
    <row r="328" spans="2:7" x14ac:dyDescent="0.3">
      <c r="B328" s="54"/>
      <c r="C328" s="48">
        <f t="shared" si="21"/>
        <v>626</v>
      </c>
      <c r="D328" s="54">
        <f t="shared" si="20"/>
        <v>1.468383924624876E-3</v>
      </c>
      <c r="E328" s="1">
        <f t="shared" si="22"/>
        <v>2.9427689091758762E-3</v>
      </c>
      <c r="F328" s="1">
        <f t="shared" si="23"/>
        <v>0.65041243122649717</v>
      </c>
      <c r="G328" s="1">
        <f t="shared" si="24"/>
        <v>65.041243122649718</v>
      </c>
    </row>
    <row r="329" spans="2:7" x14ac:dyDescent="0.3">
      <c r="B329" s="54"/>
      <c r="C329" s="48">
        <f t="shared" si="21"/>
        <v>628</v>
      </c>
      <c r="D329" s="54">
        <f t="shared" si="20"/>
        <v>1.4623284013898434E-3</v>
      </c>
      <c r="E329" s="1">
        <f t="shared" si="22"/>
        <v>2.9307123260147194E-3</v>
      </c>
      <c r="F329" s="1">
        <f t="shared" si="23"/>
        <v>0.65334314355251188</v>
      </c>
      <c r="G329" s="1">
        <f t="shared" si="24"/>
        <v>65.334314355251195</v>
      </c>
    </row>
    <row r="330" spans="2:7" x14ac:dyDescent="0.3">
      <c r="B330" s="54"/>
      <c r="C330" s="48">
        <f t="shared" si="21"/>
        <v>630</v>
      </c>
      <c r="D330" s="54">
        <f t="shared" si="20"/>
        <v>1.456219480478727E-3</v>
      </c>
      <c r="E330" s="1">
        <f t="shared" si="22"/>
        <v>2.9185478818685704E-3</v>
      </c>
      <c r="F330" s="1">
        <f t="shared" si="23"/>
        <v>0.6562616914343804</v>
      </c>
      <c r="G330" s="1">
        <f t="shared" si="24"/>
        <v>65.626169143438034</v>
      </c>
    </row>
    <row r="331" spans="2:7" x14ac:dyDescent="0.3">
      <c r="B331" s="54"/>
      <c r="C331" s="48">
        <f t="shared" si="21"/>
        <v>632</v>
      </c>
      <c r="D331" s="54">
        <f t="shared" si="20"/>
        <v>1.450058227550283E-3</v>
      </c>
      <c r="E331" s="1">
        <f t="shared" si="22"/>
        <v>2.9062777080290101E-3</v>
      </c>
      <c r="F331" s="1">
        <f t="shared" si="23"/>
        <v>0.65916796914240938</v>
      </c>
      <c r="G331" s="1">
        <f t="shared" si="24"/>
        <v>65.916796914240933</v>
      </c>
    </row>
    <row r="332" spans="2:7" x14ac:dyDescent="0.3">
      <c r="B332" s="54"/>
      <c r="C332" s="48">
        <f t="shared" si="21"/>
        <v>634</v>
      </c>
      <c r="D332" s="54">
        <f t="shared" si="20"/>
        <v>1.4438457080723764E-3</v>
      </c>
      <c r="E332" s="1">
        <f t="shared" si="22"/>
        <v>2.8939039356226594E-3</v>
      </c>
      <c r="F332" s="1">
        <f t="shared" si="23"/>
        <v>0.66206187307803199</v>
      </c>
      <c r="G332" s="1">
        <f t="shared" si="24"/>
        <v>66.206187307803205</v>
      </c>
    </row>
    <row r="333" spans="2:7" x14ac:dyDescent="0.3">
      <c r="B333" s="54"/>
      <c r="C333" s="48">
        <f t="shared" si="21"/>
        <v>636</v>
      </c>
      <c r="D333" s="54">
        <f t="shared" si="20"/>
        <v>1.43758298710729E-3</v>
      </c>
      <c r="E333" s="1">
        <f t="shared" si="22"/>
        <v>2.8814286951796666E-3</v>
      </c>
      <c r="F333" s="1">
        <f t="shared" si="23"/>
        <v>0.6649433017732117</v>
      </c>
      <c r="G333" s="1">
        <f t="shared" si="24"/>
        <v>66.494330177321174</v>
      </c>
    </row>
    <row r="334" spans="2:7" x14ac:dyDescent="0.3">
      <c r="B334" s="54"/>
      <c r="C334" s="48">
        <f t="shared" si="21"/>
        <v>638</v>
      </c>
      <c r="D334" s="54">
        <f t="shared" si="20"/>
        <v>1.4312711290991958E-3</v>
      </c>
      <c r="E334" s="1">
        <f t="shared" si="22"/>
        <v>2.8688541162064859E-3</v>
      </c>
      <c r="F334" s="1">
        <f t="shared" si="23"/>
        <v>0.66781215588941822</v>
      </c>
      <c r="G334" s="1">
        <f t="shared" si="24"/>
        <v>66.781215588941819</v>
      </c>
    </row>
    <row r="335" spans="2:7" x14ac:dyDescent="0.3">
      <c r="B335" s="54"/>
      <c r="C335" s="48">
        <f t="shared" si="21"/>
        <v>640</v>
      </c>
      <c r="D335" s="54">
        <f t="shared" ref="D335:D398" si="25">(4*PI()*($D$4/(2*PI()*$J$8*$D$5))^(3/2))*((C335)^2)*(EXP(-1*(($D$4*(C335^2))/(2*$J$8*$D$5))))</f>
        <v>1.4249111976638339E-3</v>
      </c>
      <c r="E335" s="1">
        <f t="shared" si="22"/>
        <v>2.8561823267630295E-3</v>
      </c>
      <c r="F335" s="1">
        <f t="shared" si="23"/>
        <v>0.67066833821618121</v>
      </c>
      <c r="G335" s="1">
        <f t="shared" si="24"/>
        <v>67.066833821618118</v>
      </c>
    </row>
    <row r="336" spans="2:7" x14ac:dyDescent="0.3">
      <c r="B336" s="54"/>
      <c r="C336" s="48">
        <f t="shared" si="21"/>
        <v>642</v>
      </c>
      <c r="D336" s="54">
        <f t="shared" si="25"/>
        <v>1.4185042553804272E-3</v>
      </c>
      <c r="E336" s="1">
        <f t="shared" si="22"/>
        <v>2.8434154530442611E-3</v>
      </c>
      <c r="F336" s="1">
        <f t="shared" si="23"/>
        <v>0.67351175366922544</v>
      </c>
      <c r="G336" s="1">
        <f t="shared" si="24"/>
        <v>67.351175366922547</v>
      </c>
    </row>
    <row r="337" spans="2:7" x14ac:dyDescent="0.3">
      <c r="B337" s="54"/>
      <c r="C337" s="48">
        <f t="shared" ref="C337:C399" si="26">C336+$D$6</f>
        <v>644</v>
      </c>
      <c r="D337" s="54">
        <f t="shared" si="25"/>
        <v>1.412051363585869E-3</v>
      </c>
      <c r="E337" s="1">
        <f t="shared" ref="E337:E400" si="27">(D336+D337)*2/2</f>
        <v>2.830555618966296E-3</v>
      </c>
      <c r="F337" s="1">
        <f t="shared" si="23"/>
        <v>0.67634230928819172</v>
      </c>
      <c r="G337" s="1">
        <f t="shared" si="24"/>
        <v>67.634230928819179</v>
      </c>
    </row>
    <row r="338" spans="2:7" x14ac:dyDescent="0.3">
      <c r="B338" s="54"/>
      <c r="C338" s="48">
        <f t="shared" si="26"/>
        <v>646</v>
      </c>
      <c r="D338" s="54">
        <f t="shared" si="25"/>
        <v>1.4055535821712142E-3</v>
      </c>
      <c r="E338" s="1">
        <f t="shared" si="27"/>
        <v>2.8176049457570834E-3</v>
      </c>
      <c r="F338" s="1">
        <f t="shared" si="23"/>
        <v>0.67915991423394884</v>
      </c>
      <c r="G338" s="1">
        <f t="shared" si="24"/>
        <v>67.915991423394885</v>
      </c>
    </row>
    <row r="339" spans="2:7" x14ac:dyDescent="0.3">
      <c r="B339" s="54"/>
      <c r="C339" s="48">
        <f t="shared" si="26"/>
        <v>648</v>
      </c>
      <c r="D339" s="54">
        <f t="shared" si="25"/>
        <v>1.3990119693805139E-3</v>
      </c>
      <c r="E339" s="1">
        <f t="shared" si="27"/>
        <v>2.8045655515517281E-3</v>
      </c>
      <c r="F339" s="1">
        <f t="shared" ref="F339:F402" si="28">E339+F338</f>
        <v>0.68196447978550057</v>
      </c>
      <c r="G339" s="1">
        <f t="shared" ref="G339:G402" si="29">F339*100</f>
        <v>68.196447978550054</v>
      </c>
    </row>
    <row r="340" spans="2:7" x14ac:dyDescent="0.3">
      <c r="B340" s="54"/>
      <c r="C340" s="48">
        <f t="shared" si="26"/>
        <v>650</v>
      </c>
      <c r="D340" s="54">
        <f t="shared" si="25"/>
        <v>1.3924275816120134E-3</v>
      </c>
      <c r="E340" s="1">
        <f t="shared" si="27"/>
        <v>2.7914395509925274E-3</v>
      </c>
      <c r="F340" s="1">
        <f t="shared" si="28"/>
        <v>0.68475591933649305</v>
      </c>
      <c r="G340" s="1">
        <f t="shared" si="29"/>
        <v>68.475591933649298</v>
      </c>
    </row>
    <row r="341" spans="2:7" x14ac:dyDescent="0.3">
      <c r="B341" s="54"/>
      <c r="C341" s="48">
        <f t="shared" si="26"/>
        <v>652</v>
      </c>
      <c r="D341" s="54">
        <f t="shared" si="25"/>
        <v>1.3858014732217514E-3</v>
      </c>
      <c r="E341" s="1">
        <f t="shared" si="27"/>
        <v>2.7782290548337648E-3</v>
      </c>
      <c r="F341" s="1">
        <f t="shared" si="28"/>
        <v>0.68753414839132676</v>
      </c>
      <c r="G341" s="1">
        <f t="shared" si="29"/>
        <v>68.753414839132674</v>
      </c>
    </row>
    <row r="342" spans="2:7" x14ac:dyDescent="0.3">
      <c r="B342" s="54"/>
      <c r="C342" s="48">
        <f t="shared" si="26"/>
        <v>654</v>
      </c>
      <c r="D342" s="54">
        <f t="shared" si="25"/>
        <v>1.3791346963295868E-3</v>
      </c>
      <c r="E342" s="1">
        <f t="shared" si="27"/>
        <v>2.7649361695513382E-3</v>
      </c>
      <c r="F342" s="1">
        <f t="shared" si="28"/>
        <v>0.69029908456087807</v>
      </c>
      <c r="G342" s="1">
        <f t="shared" si="29"/>
        <v>69.02990845608781</v>
      </c>
    </row>
    <row r="343" spans="2:7" x14ac:dyDescent="0.3">
      <c r="B343" s="54"/>
      <c r="C343" s="48">
        <f t="shared" si="26"/>
        <v>656</v>
      </c>
      <c r="D343" s="54">
        <f t="shared" si="25"/>
        <v>1.3724283006276837E-3</v>
      </c>
      <c r="E343" s="1">
        <f t="shared" si="27"/>
        <v>2.7515629969572706E-3</v>
      </c>
      <c r="F343" s="1">
        <f t="shared" si="28"/>
        <v>0.6930506475578353</v>
      </c>
      <c r="G343" s="1">
        <f t="shared" si="29"/>
        <v>69.305064755783533</v>
      </c>
    </row>
    <row r="344" spans="2:7" x14ac:dyDescent="0.3">
      <c r="B344" s="54"/>
      <c r="C344" s="48">
        <f t="shared" si="26"/>
        <v>658</v>
      </c>
      <c r="D344" s="54">
        <f t="shared" si="25"/>
        <v>1.3656833331914761E-3</v>
      </c>
      <c r="E344" s="1">
        <f t="shared" si="27"/>
        <v>2.73811163381916E-3</v>
      </c>
      <c r="F344" s="1">
        <f t="shared" si="28"/>
        <v>0.6957887591916545</v>
      </c>
      <c r="G344" s="1">
        <f t="shared" si="29"/>
        <v>69.578875919165455</v>
      </c>
    </row>
    <row r="345" spans="2:7" x14ac:dyDescent="0.3">
      <c r="B345" s="54"/>
      <c r="C345" s="48">
        <f t="shared" si="26"/>
        <v>660</v>
      </c>
      <c r="D345" s="54">
        <f t="shared" si="25"/>
        <v>1.3589008382931444E-3</v>
      </c>
      <c r="E345" s="1">
        <f t="shared" si="27"/>
        <v>2.7245841714846203E-3</v>
      </c>
      <c r="F345" s="1">
        <f t="shared" si="28"/>
        <v>0.69851334336313908</v>
      </c>
      <c r="G345" s="1">
        <f t="shared" si="29"/>
        <v>69.851334336313911</v>
      </c>
    </row>
    <row r="346" spans="2:7" x14ac:dyDescent="0.3">
      <c r="B346" s="54"/>
      <c r="C346" s="48">
        <f t="shared" si="26"/>
        <v>662</v>
      </c>
      <c r="D346" s="54">
        <f t="shared" si="25"/>
        <v>1.352081857217625E-3</v>
      </c>
      <c r="E346" s="1">
        <f t="shared" si="27"/>
        <v>2.7109826955107694E-3</v>
      </c>
      <c r="F346" s="1">
        <f t="shared" si="28"/>
        <v>0.70122432605864982</v>
      </c>
      <c r="G346" s="1">
        <f t="shared" si="29"/>
        <v>70.122432605864986</v>
      </c>
    </row>
    <row r="347" spans="2:7" x14ac:dyDescent="0.3">
      <c r="B347" s="54"/>
      <c r="C347" s="48">
        <f t="shared" si="26"/>
        <v>664</v>
      </c>
      <c r="D347" s="54">
        <f t="shared" si="25"/>
        <v>1.3452274280811745E-3</v>
      </c>
      <c r="E347" s="1">
        <f t="shared" si="27"/>
        <v>2.6973092852987995E-3</v>
      </c>
      <c r="F347" s="1">
        <f t="shared" si="28"/>
        <v>0.70392163534394858</v>
      </c>
      <c r="G347" s="1">
        <f t="shared" si="29"/>
        <v>70.392163534394854</v>
      </c>
    </row>
    <row r="348" spans="2:7" x14ac:dyDescent="0.3">
      <c r="B348" s="54"/>
      <c r="C348" s="48">
        <f t="shared" si="26"/>
        <v>666</v>
      </c>
      <c r="D348" s="54">
        <f t="shared" si="25"/>
        <v>1.3383385856525229E-3</v>
      </c>
      <c r="E348" s="1">
        <f t="shared" si="27"/>
        <v>2.6835660137336974E-3</v>
      </c>
      <c r="F348" s="1">
        <f t="shared" si="28"/>
        <v>0.70660520135768223</v>
      </c>
      <c r="G348" s="1">
        <f t="shared" si="29"/>
        <v>70.660520135768223</v>
      </c>
    </row>
    <row r="349" spans="2:7" x14ac:dyDescent="0.3">
      <c r="B349" s="54"/>
      <c r="C349" s="48">
        <f t="shared" si="26"/>
        <v>668</v>
      </c>
      <c r="D349" s="54">
        <f t="shared" si="25"/>
        <v>1.3314163611766175E-3</v>
      </c>
      <c r="E349" s="1">
        <f t="shared" si="27"/>
        <v>2.6697549468291401E-3</v>
      </c>
      <c r="F349" s="1">
        <f t="shared" si="28"/>
        <v>0.70927495630451143</v>
      </c>
      <c r="G349" s="1">
        <f t="shared" si="29"/>
        <v>70.927495630451148</v>
      </c>
    </row>
    <row r="350" spans="2:7" x14ac:dyDescent="0.3">
      <c r="B350" s="54"/>
      <c r="C350" s="48">
        <f t="shared" si="26"/>
        <v>670</v>
      </c>
      <c r="D350" s="54">
        <f t="shared" si="25"/>
        <v>1.3244617822010005E-3</v>
      </c>
      <c r="E350" s="1">
        <f t="shared" si="27"/>
        <v>2.6558781433776179E-3</v>
      </c>
      <c r="F350" s="1">
        <f t="shared" si="28"/>
        <v>0.71193083444788907</v>
      </c>
      <c r="G350" s="1">
        <f t="shared" si="29"/>
        <v>71.193083444788911</v>
      </c>
    </row>
    <row r="351" spans="2:7" x14ac:dyDescent="0.3">
      <c r="B351" s="54"/>
      <c r="C351" s="48">
        <f t="shared" si="26"/>
        <v>672</v>
      </c>
      <c r="D351" s="54">
        <f t="shared" si="25"/>
        <v>1.3174758724048205E-3</v>
      </c>
      <c r="E351" s="1">
        <f t="shared" si="27"/>
        <v>2.641937654605821E-3</v>
      </c>
      <c r="F351" s="1">
        <f t="shared" si="28"/>
        <v>0.71457277210249492</v>
      </c>
      <c r="G351" s="1">
        <f t="shared" si="29"/>
        <v>71.457277210249487</v>
      </c>
    </row>
    <row r="352" spans="2:7" x14ac:dyDescent="0.3">
      <c r="B352" s="54"/>
      <c r="C352" s="48">
        <f t="shared" si="26"/>
        <v>674</v>
      </c>
      <c r="D352" s="54">
        <f t="shared" si="25"/>
        <v>1.3104596514305173E-3</v>
      </c>
      <c r="E352" s="1">
        <f t="shared" si="27"/>
        <v>2.6279355238353376E-3</v>
      </c>
      <c r="F352" s="1">
        <f t="shared" si="28"/>
        <v>0.71720070762633026</v>
      </c>
      <c r="G352" s="1">
        <f t="shared" si="29"/>
        <v>71.720070762633028</v>
      </c>
    </row>
    <row r="353" spans="2:7" x14ac:dyDescent="0.3">
      <c r="B353" s="54"/>
      <c r="C353" s="48">
        <f t="shared" si="26"/>
        <v>676</v>
      </c>
      <c r="D353" s="54">
        <f t="shared" si="25"/>
        <v>1.3034141347181697E-3</v>
      </c>
      <c r="E353" s="1">
        <f t="shared" si="27"/>
        <v>2.613873786148687E-3</v>
      </c>
      <c r="F353" s="1">
        <f t="shared" si="28"/>
        <v>0.71981458141247889</v>
      </c>
      <c r="G353" s="1">
        <f t="shared" si="29"/>
        <v>71.981458141247884</v>
      </c>
    </row>
    <row r="354" spans="2:7" x14ac:dyDescent="0.3">
      <c r="B354" s="54"/>
      <c r="C354" s="48">
        <f t="shared" si="26"/>
        <v>678</v>
      </c>
      <c r="D354" s="54">
        <f t="shared" si="25"/>
        <v>1.2963403333425562E-3</v>
      </c>
      <c r="E354" s="1">
        <f t="shared" si="27"/>
        <v>2.5997544680607257E-3</v>
      </c>
      <c r="F354" s="1">
        <f t="shared" si="28"/>
        <v>0.7224143358805396</v>
      </c>
      <c r="G354" s="1">
        <f t="shared" si="29"/>
        <v>72.241433588053965</v>
      </c>
    </row>
    <row r="355" spans="2:7" x14ac:dyDescent="0.3">
      <c r="B355" s="54"/>
      <c r="C355" s="48">
        <f t="shared" si="26"/>
        <v>680</v>
      </c>
      <c r="D355" s="54">
        <f t="shared" si="25"/>
        <v>1.2892392538529159E-3</v>
      </c>
      <c r="E355" s="1">
        <f t="shared" si="27"/>
        <v>2.5855795871954721E-3</v>
      </c>
      <c r="F355" s="1">
        <f t="shared" si="28"/>
        <v>0.72499991546773512</v>
      </c>
      <c r="G355" s="1">
        <f t="shared" si="29"/>
        <v>72.499991546773515</v>
      </c>
    </row>
    <row r="356" spans="2:7" x14ac:dyDescent="0.3">
      <c r="B356" s="54"/>
      <c r="C356" s="48">
        <f t="shared" si="26"/>
        <v>682</v>
      </c>
      <c r="D356" s="54">
        <f t="shared" si="25"/>
        <v>1.2821118981154406E-3</v>
      </c>
      <c r="E356" s="1">
        <f t="shared" si="27"/>
        <v>2.5713511519683567E-3</v>
      </c>
      <c r="F356" s="1">
        <f t="shared" si="28"/>
        <v>0.72757126661970351</v>
      </c>
      <c r="G356" s="1">
        <f t="shared" si="29"/>
        <v>72.757126661970347</v>
      </c>
    </row>
    <row r="357" spans="2:7" x14ac:dyDescent="0.3">
      <c r="B357" s="54"/>
      <c r="C357" s="48">
        <f t="shared" si="26"/>
        <v>684</v>
      </c>
      <c r="D357" s="54">
        <f t="shared" si="25"/>
        <v>1.2749592631585058E-3</v>
      </c>
      <c r="E357" s="1">
        <f t="shared" si="27"/>
        <v>2.5570711612739466E-3</v>
      </c>
      <c r="F357" s="1">
        <f t="shared" si="28"/>
        <v>0.73012833778097741</v>
      </c>
      <c r="G357" s="1">
        <f t="shared" si="29"/>
        <v>73.012833778097743</v>
      </c>
    </row>
    <row r="358" spans="2:7" x14ac:dyDescent="0.3">
      <c r="B358" s="54"/>
      <c r="C358" s="48">
        <f t="shared" si="26"/>
        <v>686</v>
      </c>
      <c r="D358" s="54">
        <f t="shared" si="25"/>
        <v>1.2677823410206575E-3</v>
      </c>
      <c r="E358" s="1">
        <f t="shared" si="27"/>
        <v>2.5427416041791636E-3</v>
      </c>
      <c r="F358" s="1">
        <f t="shared" si="28"/>
        <v>0.73267107938515652</v>
      </c>
      <c r="G358" s="1">
        <f t="shared" si="29"/>
        <v>73.26710793851565</v>
      </c>
    </row>
    <row r="359" spans="2:7" x14ac:dyDescent="0.3">
      <c r="B359" s="54"/>
      <c r="C359" s="48">
        <f t="shared" si="26"/>
        <v>688</v>
      </c>
      <c r="D359" s="54">
        <f t="shared" si="25"/>
        <v>1.2605821186013576E-3</v>
      </c>
      <c r="E359" s="1">
        <f t="shared" si="27"/>
        <v>2.5283644596220149E-3</v>
      </c>
      <c r="F359" s="1">
        <f t="shared" si="28"/>
        <v>0.73519944384477853</v>
      </c>
      <c r="G359" s="1">
        <f t="shared" si="29"/>
        <v>73.519944384477853</v>
      </c>
    </row>
    <row r="360" spans="2:7" x14ac:dyDescent="0.3">
      <c r="B360" s="54"/>
      <c r="C360" s="48">
        <f t="shared" si="26"/>
        <v>690</v>
      </c>
      <c r="D360" s="54">
        <f t="shared" si="25"/>
        <v>1.2533595775145122E-3</v>
      </c>
      <c r="E360" s="1">
        <f t="shared" si="27"/>
        <v>2.5139416961158698E-3</v>
      </c>
      <c r="F360" s="1">
        <f t="shared" si="28"/>
        <v>0.73771338554089438</v>
      </c>
      <c r="G360" s="1">
        <f t="shared" si="29"/>
        <v>73.771338554089439</v>
      </c>
    </row>
    <row r="361" spans="2:7" x14ac:dyDescent="0.3">
      <c r="B361" s="54"/>
      <c r="C361" s="48">
        <f t="shared" si="26"/>
        <v>692</v>
      </c>
      <c r="D361" s="54">
        <f t="shared" si="25"/>
        <v>1.2461156939447817E-3</v>
      </c>
      <c r="E361" s="1">
        <f t="shared" si="27"/>
        <v>2.499475271459294E-3</v>
      </c>
      <c r="F361" s="1">
        <f t="shared" si="28"/>
        <v>0.74021286081235371</v>
      </c>
      <c r="G361" s="1">
        <f t="shared" si="29"/>
        <v>74.021286081235374</v>
      </c>
    </row>
    <row r="362" spans="2:7" x14ac:dyDescent="0.3">
      <c r="B362" s="54"/>
      <c r="C362" s="48">
        <f t="shared" si="26"/>
        <v>694</v>
      </c>
      <c r="D362" s="54">
        <f t="shared" si="25"/>
        <v>1.2388514385066809E-3</v>
      </c>
      <c r="E362" s="1">
        <f t="shared" si="27"/>
        <v>2.4849671324514624E-3</v>
      </c>
      <c r="F362" s="1">
        <f t="shared" si="28"/>
        <v>0.74269782794480521</v>
      </c>
      <c r="G362" s="1">
        <f t="shared" si="29"/>
        <v>74.26978279448052</v>
      </c>
    </row>
    <row r="363" spans="2:7" x14ac:dyDescent="0.3">
      <c r="B363" s="54"/>
      <c r="C363" s="48">
        <f t="shared" si="26"/>
        <v>696</v>
      </c>
      <c r="D363" s="54">
        <f t="shared" si="25"/>
        <v>1.2315677761064929E-3</v>
      </c>
      <c r="E363" s="1">
        <f t="shared" si="27"/>
        <v>2.4704192146131738E-3</v>
      </c>
      <c r="F363" s="1">
        <f t="shared" si="28"/>
        <v>0.74516824715941843</v>
      </c>
      <c r="G363" s="1">
        <f t="shared" si="29"/>
        <v>74.516824715941837</v>
      </c>
    </row>
    <row r="364" spans="2:7" x14ac:dyDescent="0.3">
      <c r="B364" s="54"/>
      <c r="C364" s="48">
        <f t="shared" si="26"/>
        <v>698</v>
      </c>
      <c r="D364" s="54">
        <f t="shared" si="25"/>
        <v>1.2242656658069766E-3</v>
      </c>
      <c r="E364" s="1">
        <f t="shared" si="27"/>
        <v>2.4558334419134695E-3</v>
      </c>
      <c r="F364" s="1">
        <f t="shared" si="28"/>
        <v>0.7476240806013319</v>
      </c>
      <c r="G364" s="1">
        <f t="shared" si="29"/>
        <v>74.762408060133197</v>
      </c>
    </row>
    <row r="365" spans="2:7" x14ac:dyDescent="0.3">
      <c r="B365" s="54"/>
      <c r="C365" s="48">
        <f t="shared" si="26"/>
        <v>700</v>
      </c>
      <c r="D365" s="54">
        <f t="shared" si="25"/>
        <v>1.216946060694907E-3</v>
      </c>
      <c r="E365" s="1">
        <f t="shared" si="27"/>
        <v>2.4412117265018834E-3</v>
      </c>
      <c r="F365" s="1">
        <f t="shared" si="28"/>
        <v>0.75006529232783381</v>
      </c>
      <c r="G365" s="1">
        <f t="shared" si="29"/>
        <v>75.006529232783379</v>
      </c>
    </row>
    <row r="366" spans="2:7" x14ac:dyDescent="0.3">
      <c r="B366" s="54"/>
      <c r="C366" s="48">
        <f t="shared" si="26"/>
        <v>702</v>
      </c>
      <c r="D366" s="54">
        <f t="shared" si="25"/>
        <v>1.2096099077514191E-3</v>
      </c>
      <c r="E366" s="1">
        <f t="shared" si="27"/>
        <v>2.4265559684463261E-3</v>
      </c>
      <c r="F366" s="1">
        <f t="shared" si="28"/>
        <v>0.75249184829628013</v>
      </c>
      <c r="G366" s="1">
        <f t="shared" si="29"/>
        <v>75.249184829628007</v>
      </c>
    </row>
    <row r="367" spans="2:7" x14ac:dyDescent="0.3">
      <c r="B367" s="54"/>
      <c r="C367" s="48">
        <f t="shared" si="26"/>
        <v>704</v>
      </c>
      <c r="D367" s="54">
        <f t="shared" si="25"/>
        <v>1.2022581477251887E-3</v>
      </c>
      <c r="E367" s="1">
        <f t="shared" si="27"/>
        <v>2.4118680554766079E-3</v>
      </c>
      <c r="F367" s="1">
        <f t="shared" si="28"/>
        <v>0.75490371635175679</v>
      </c>
      <c r="G367" s="1">
        <f t="shared" si="29"/>
        <v>75.490371635175677</v>
      </c>
    </row>
    <row r="368" spans="2:7" x14ac:dyDescent="0.3">
      <c r="B368" s="54"/>
      <c r="C368" s="48">
        <f t="shared" si="26"/>
        <v>706</v>
      </c>
      <c r="D368" s="54">
        <f t="shared" si="25"/>
        <v>1.1948917150084344E-3</v>
      </c>
      <c r="E368" s="1">
        <f t="shared" si="27"/>
        <v>2.3971498627336232E-3</v>
      </c>
      <c r="F368" s="1">
        <f t="shared" si="28"/>
        <v>0.75730086621449044</v>
      </c>
      <c r="G368" s="1">
        <f t="shared" si="29"/>
        <v>75.730086621449047</v>
      </c>
    </row>
    <row r="369" spans="2:7" x14ac:dyDescent="0.3">
      <c r="B369" s="54"/>
      <c r="C369" s="48">
        <f t="shared" si="26"/>
        <v>708</v>
      </c>
      <c r="D369" s="54">
        <f t="shared" si="25"/>
        <v>1.1875115375157533E-3</v>
      </c>
      <c r="E369" s="1">
        <f t="shared" si="27"/>
        <v>2.3824032525241877E-3</v>
      </c>
      <c r="F369" s="1">
        <f t="shared" si="28"/>
        <v>0.75968326946701459</v>
      </c>
      <c r="G369" s="1">
        <f t="shared" si="29"/>
        <v>75.968326946701453</v>
      </c>
    </row>
    <row r="370" spans="2:7" x14ac:dyDescent="0.3">
      <c r="B370" s="54"/>
      <c r="C370" s="48">
        <f t="shared" si="26"/>
        <v>710</v>
      </c>
      <c r="D370" s="54">
        <f t="shared" si="25"/>
        <v>1.1801185365657876E-3</v>
      </c>
      <c r="E370" s="1">
        <f t="shared" si="27"/>
        <v>2.3676300740815412E-3</v>
      </c>
      <c r="F370" s="1">
        <f t="shared" si="28"/>
        <v>0.76205089954109617</v>
      </c>
      <c r="G370" s="1">
        <f t="shared" si="29"/>
        <v>76.20508995410961</v>
      </c>
    </row>
    <row r="371" spans="2:7" x14ac:dyDescent="0.3">
      <c r="B371" s="54"/>
      <c r="C371" s="48">
        <f t="shared" si="26"/>
        <v>712</v>
      </c>
      <c r="D371" s="54">
        <f t="shared" si="25"/>
        <v>1.1727136267657208E-3</v>
      </c>
      <c r="E371" s="1">
        <f t="shared" si="27"/>
        <v>2.3528321633315085E-3</v>
      </c>
      <c r="F371" s="1">
        <f t="shared" si="28"/>
        <v>0.76440373170442766</v>
      </c>
      <c r="G371" s="1">
        <f t="shared" si="29"/>
        <v>76.440373170442768</v>
      </c>
    </row>
    <row r="372" spans="2:7" x14ac:dyDescent="0.3">
      <c r="B372" s="54"/>
      <c r="C372" s="48">
        <f t="shared" si="26"/>
        <v>714</v>
      </c>
      <c r="D372" s="54">
        <f t="shared" si="25"/>
        <v>1.1652977158986136E-3</v>
      </c>
      <c r="E372" s="1">
        <f t="shared" si="27"/>
        <v>2.3380113426643345E-3</v>
      </c>
      <c r="F372" s="1">
        <f t="shared" si="28"/>
        <v>0.76674174304709197</v>
      </c>
      <c r="G372" s="1">
        <f t="shared" si="29"/>
        <v>76.674174304709197</v>
      </c>
    </row>
    <row r="373" spans="2:7" x14ac:dyDescent="0.3">
      <c r="B373" s="54"/>
      <c r="C373" s="48">
        <f t="shared" si="26"/>
        <v>716</v>
      </c>
      <c r="D373" s="54">
        <f t="shared" si="25"/>
        <v>1.1578717048135641E-3</v>
      </c>
      <c r="E373" s="1">
        <f t="shared" si="27"/>
        <v>2.3231694207121777E-3</v>
      </c>
      <c r="F373" s="1">
        <f t="shared" si="28"/>
        <v>0.76906491246780417</v>
      </c>
      <c r="G373" s="1">
        <f t="shared" si="29"/>
        <v>76.906491246780419</v>
      </c>
    </row>
    <row r="374" spans="2:7" x14ac:dyDescent="0.3">
      <c r="B374" s="54"/>
      <c r="C374" s="48">
        <f t="shared" si="26"/>
        <v>718</v>
      </c>
      <c r="D374" s="54">
        <f t="shared" si="25"/>
        <v>1.1504364873186981E-3</v>
      </c>
      <c r="E374" s="1">
        <f t="shared" si="27"/>
        <v>2.3083081921322622E-3</v>
      </c>
      <c r="F374" s="1">
        <f t="shared" si="28"/>
        <v>0.77137322065993641</v>
      </c>
      <c r="G374" s="1">
        <f t="shared" si="29"/>
        <v>77.137322065993644</v>
      </c>
    </row>
    <row r="375" spans="2:7" x14ac:dyDescent="0.3">
      <c r="B375" s="54"/>
      <c r="C375" s="48">
        <f t="shared" si="26"/>
        <v>720</v>
      </c>
      <c r="D375" s="54">
        <f t="shared" si="25"/>
        <v>1.1429929500769902E-3</v>
      </c>
      <c r="E375" s="1">
        <f t="shared" si="27"/>
        <v>2.2934294373956883E-3</v>
      </c>
      <c r="F375" s="1">
        <f t="shared" si="28"/>
        <v>0.77366665009733204</v>
      </c>
      <c r="G375" s="1">
        <f t="shared" si="29"/>
        <v>77.366665009733211</v>
      </c>
    </row>
    <row r="376" spans="2:7" x14ac:dyDescent="0.3">
      <c r="B376" s="54"/>
      <c r="C376" s="48">
        <f t="shared" si="26"/>
        <v>722</v>
      </c>
      <c r="D376" s="54">
        <f t="shared" si="25"/>
        <v>1.135541972504904E-3</v>
      </c>
      <c r="E376" s="1">
        <f t="shared" si="27"/>
        <v>2.2785349225818942E-3</v>
      </c>
      <c r="F376" s="1">
        <f t="shared" si="28"/>
        <v>0.77594518501991394</v>
      </c>
      <c r="G376" s="1">
        <f t="shared" si="29"/>
        <v>77.594518501991388</v>
      </c>
    </row>
    <row r="377" spans="2:7" x14ac:dyDescent="0.3">
      <c r="B377" s="54"/>
      <c r="C377" s="48">
        <f t="shared" si="26"/>
        <v>724</v>
      </c>
      <c r="D377" s="54">
        <f t="shared" si="25"/>
        <v>1.1280844266738528E-3</v>
      </c>
      <c r="E377" s="1">
        <f t="shared" si="27"/>
        <v>2.2636263991787568E-3</v>
      </c>
      <c r="F377" s="1">
        <f t="shared" si="28"/>
        <v>0.77820881141909271</v>
      </c>
      <c r="G377" s="1">
        <f t="shared" si="29"/>
        <v>77.820881141909268</v>
      </c>
    </row>
    <row r="378" spans="2:7" x14ac:dyDescent="0.3">
      <c r="B378" s="54"/>
      <c r="C378" s="48">
        <f t="shared" si="26"/>
        <v>726</v>
      </c>
      <c r="D378" s="54">
        <f t="shared" si="25"/>
        <v>1.1206211772144719E-3</v>
      </c>
      <c r="E378" s="1">
        <f t="shared" si="27"/>
        <v>2.2487056038883249E-3</v>
      </c>
      <c r="F378" s="1">
        <f t="shared" si="28"/>
        <v>0.78045751702298105</v>
      </c>
      <c r="G378" s="1">
        <f t="shared" si="29"/>
        <v>78.045751702298105</v>
      </c>
    </row>
    <row r="379" spans="2:7" x14ac:dyDescent="0.3">
      <c r="B379" s="54"/>
      <c r="C379" s="48">
        <f t="shared" si="26"/>
        <v>728</v>
      </c>
      <c r="D379" s="54">
        <f t="shared" si="25"/>
        <v>1.1131530812237003E-3</v>
      </c>
      <c r="E379" s="1">
        <f t="shared" si="27"/>
        <v>2.2337742584381719E-3</v>
      </c>
      <c r="F379" s="1">
        <f t="shared" si="28"/>
        <v>0.78269129128141923</v>
      </c>
      <c r="G379" s="1">
        <f t="shared" si="29"/>
        <v>78.269129128141927</v>
      </c>
    </row>
    <row r="380" spans="2:7" x14ac:dyDescent="0.3">
      <c r="B380" s="54"/>
      <c r="C380" s="48">
        <f t="shared" si="26"/>
        <v>730</v>
      </c>
      <c r="D380" s="54">
        <f t="shared" si="25"/>
        <v>1.1056809881746605E-3</v>
      </c>
      <c r="E380" s="1">
        <f t="shared" si="27"/>
        <v>2.2188340693983606E-3</v>
      </c>
      <c r="F380" s="1">
        <f t="shared" si="28"/>
        <v>0.78491012535081761</v>
      </c>
      <c r="G380" s="1">
        <f t="shared" si="29"/>
        <v>78.491012535081765</v>
      </c>
    </row>
    <row r="381" spans="2:7" x14ac:dyDescent="0.3">
      <c r="B381" s="54"/>
      <c r="C381" s="48">
        <f t="shared" si="26"/>
        <v>732</v>
      </c>
      <c r="D381" s="54">
        <f t="shared" si="25"/>
        <v>1.0982057398293355E-3</v>
      </c>
      <c r="E381" s="1">
        <f t="shared" si="27"/>
        <v>2.203886728003996E-3</v>
      </c>
      <c r="F381" s="1">
        <f t="shared" si="28"/>
        <v>0.78711401207882159</v>
      </c>
      <c r="G381" s="1">
        <f t="shared" si="29"/>
        <v>78.711401207882162</v>
      </c>
    </row>
    <row r="382" spans="2:7" x14ac:dyDescent="0.3">
      <c r="B382" s="54"/>
      <c r="C382" s="48">
        <f t="shared" si="26"/>
        <v>734</v>
      </c>
      <c r="D382" s="54">
        <f t="shared" si="25"/>
        <v>1.0907281701540243E-3</v>
      </c>
      <c r="E382" s="1">
        <f t="shared" si="27"/>
        <v>2.18893390998336E-3</v>
      </c>
      <c r="F382" s="1">
        <f t="shared" si="28"/>
        <v>0.7893029459888049</v>
      </c>
      <c r="G382" s="1">
        <f t="shared" si="29"/>
        <v>78.930294598880494</v>
      </c>
    </row>
    <row r="383" spans="2:7" x14ac:dyDescent="0.3">
      <c r="B383" s="54"/>
      <c r="C383" s="48">
        <f t="shared" si="26"/>
        <v>736</v>
      </c>
      <c r="D383" s="54">
        <f t="shared" si="25"/>
        <v>1.08324910523758E-3</v>
      </c>
      <c r="E383" s="1">
        <f t="shared" si="27"/>
        <v>2.1739772753916042E-3</v>
      </c>
      <c r="F383" s="1">
        <f t="shared" si="28"/>
        <v>0.7914769232641965</v>
      </c>
      <c r="G383" s="1">
        <f t="shared" si="29"/>
        <v>79.147692326419644</v>
      </c>
    </row>
    <row r="384" spans="2:7" x14ac:dyDescent="0.3">
      <c r="B384" s="54"/>
      <c r="C384" s="48">
        <f t="shared" si="26"/>
        <v>738</v>
      </c>
      <c r="D384" s="54">
        <f t="shared" si="25"/>
        <v>1.0757693632124062E-3</v>
      </c>
      <c r="E384" s="1">
        <f t="shared" si="27"/>
        <v>2.1590184684499862E-3</v>
      </c>
      <c r="F384" s="1">
        <f t="shared" si="28"/>
        <v>0.79363594173264651</v>
      </c>
      <c r="G384" s="1">
        <f t="shared" si="29"/>
        <v>79.363594173264644</v>
      </c>
    </row>
    <row r="385" spans="2:7" x14ac:dyDescent="0.3">
      <c r="B385" s="54"/>
      <c r="C385" s="48">
        <f t="shared" si="26"/>
        <v>740</v>
      </c>
      <c r="D385" s="54">
        <f t="shared" si="25"/>
        <v>1.0682897541782143E-3</v>
      </c>
      <c r="E385" s="1">
        <f t="shared" si="27"/>
        <v>2.1440591173906205E-3</v>
      </c>
      <c r="F385" s="1">
        <f t="shared" si="28"/>
        <v>0.79578000085003708</v>
      </c>
      <c r="G385" s="1">
        <f t="shared" si="29"/>
        <v>79.578000085003708</v>
      </c>
    </row>
    <row r="386" spans="2:7" x14ac:dyDescent="0.3">
      <c r="B386" s="54"/>
      <c r="C386" s="48">
        <f t="shared" si="26"/>
        <v>742</v>
      </c>
      <c r="D386" s="54">
        <f t="shared" si="25"/>
        <v>1.0608110801285247E-3</v>
      </c>
      <c r="E386" s="1">
        <f t="shared" si="27"/>
        <v>2.1291008343067392E-3</v>
      </c>
      <c r="F386" s="1">
        <f t="shared" si="28"/>
        <v>0.79790910168434381</v>
      </c>
      <c r="G386" s="1">
        <f t="shared" si="29"/>
        <v>79.79091016843438</v>
      </c>
    </row>
    <row r="387" spans="2:7" x14ac:dyDescent="0.3">
      <c r="B387" s="54"/>
      <c r="C387" s="66">
        <f t="shared" si="26"/>
        <v>744</v>
      </c>
      <c r="D387" s="67">
        <f t="shared" si="25"/>
        <v>1.0533341348798961E-3</v>
      </c>
      <c r="E387" s="68">
        <f t="shared" si="27"/>
        <v>2.1141452150084208E-3</v>
      </c>
      <c r="F387" s="68">
        <f t="shared" si="28"/>
        <v>0.80002324689935223</v>
      </c>
      <c r="G387" s="68">
        <f t="shared" si="29"/>
        <v>80.002324689935222</v>
      </c>
    </row>
    <row r="388" spans="2:7" x14ac:dyDescent="0.3">
      <c r="B388" s="54"/>
      <c r="C388" s="48">
        <f t="shared" si="26"/>
        <v>746</v>
      </c>
      <c r="D388" s="54">
        <f t="shared" si="25"/>
        <v>1.0458597040038759E-3</v>
      </c>
      <c r="E388" s="1">
        <f t="shared" si="27"/>
        <v>2.099193838883772E-3</v>
      </c>
      <c r="F388" s="1">
        <f t="shared" si="28"/>
        <v>0.80212244073823602</v>
      </c>
      <c r="G388" s="1">
        <f t="shared" si="29"/>
        <v>80.212244073823598</v>
      </c>
    </row>
    <row r="389" spans="2:7" x14ac:dyDescent="0.3">
      <c r="B389" s="54"/>
      <c r="C389" s="48">
        <f t="shared" si="26"/>
        <v>748</v>
      </c>
      <c r="D389" s="54">
        <f t="shared" si="25"/>
        <v>1.0383885647616599E-3</v>
      </c>
      <c r="E389" s="1">
        <f t="shared" si="27"/>
        <v>2.0842482687655358E-3</v>
      </c>
      <c r="F389" s="1">
        <f t="shared" si="28"/>
        <v>0.80420668900700154</v>
      </c>
      <c r="G389" s="1">
        <f t="shared" si="29"/>
        <v>80.42066890070015</v>
      </c>
    </row>
    <row r="390" spans="2:7" x14ac:dyDescent="0.3">
      <c r="B390" s="54"/>
      <c r="C390" s="48">
        <f t="shared" si="26"/>
        <v>750</v>
      </c>
      <c r="D390" s="54">
        <f t="shared" si="25"/>
        <v>1.030921486041438E-3</v>
      </c>
      <c r="E390" s="1">
        <f t="shared" si="27"/>
        <v>2.0693100508030978E-3</v>
      </c>
      <c r="F390" s="1">
        <f t="shared" si="28"/>
        <v>0.80627599905780467</v>
      </c>
      <c r="G390" s="1">
        <f t="shared" si="29"/>
        <v>80.627599905780471</v>
      </c>
    </row>
    <row r="391" spans="2:7" x14ac:dyDescent="0.3">
      <c r="B391" s="54"/>
      <c r="C391" s="48">
        <f t="shared" si="26"/>
        <v>752</v>
      </c>
      <c r="D391" s="54">
        <f t="shared" si="25"/>
        <v>1.023459228298424E-3</v>
      </c>
      <c r="E391" s="1">
        <f t="shared" si="27"/>
        <v>2.0543807143398622E-3</v>
      </c>
      <c r="F391" s="1">
        <f t="shared" si="28"/>
        <v>0.8083303797721445</v>
      </c>
      <c r="G391" s="1">
        <f t="shared" si="29"/>
        <v>80.833037977214445</v>
      </c>
    </row>
    <row r="392" spans="2:7" x14ac:dyDescent="0.3">
      <c r="B392" s="54"/>
      <c r="C392" s="48">
        <f t="shared" si="26"/>
        <v>754</v>
      </c>
      <c r="D392" s="54">
        <f t="shared" si="25"/>
        <v>1.0160025434975426E-3</v>
      </c>
      <c r="E392" s="1">
        <f t="shared" si="27"/>
        <v>2.0394617717959668E-3</v>
      </c>
      <c r="F392" s="1">
        <f t="shared" si="28"/>
        <v>0.81036984154394043</v>
      </c>
      <c r="G392" s="1">
        <f t="shared" si="29"/>
        <v>81.036984154394048</v>
      </c>
    </row>
    <row r="393" spans="2:7" x14ac:dyDescent="0.3">
      <c r="B393" s="54"/>
      <c r="C393" s="48">
        <f t="shared" si="26"/>
        <v>756</v>
      </c>
      <c r="D393" s="54">
        <f t="shared" si="25"/>
        <v>1.0085521750587648E-3</v>
      </c>
      <c r="E393" s="1">
        <f t="shared" si="27"/>
        <v>2.0245547185563074E-3</v>
      </c>
      <c r="F393" s="1">
        <f t="shared" si="28"/>
        <v>0.81239439626249677</v>
      </c>
      <c r="G393" s="1">
        <f t="shared" si="29"/>
        <v>81.239439626249677</v>
      </c>
    </row>
    <row r="394" spans="2:7" x14ac:dyDescent="0.3">
      <c r="B394" s="54"/>
      <c r="C394" s="48">
        <f t="shared" si="26"/>
        <v>758</v>
      </c>
      <c r="D394" s="54">
        <f t="shared" si="25"/>
        <v>1.0011088578050715E-3</v>
      </c>
      <c r="E394" s="1">
        <f t="shared" si="27"/>
        <v>2.009661032863836E-3</v>
      </c>
      <c r="F394" s="1">
        <f t="shared" si="28"/>
        <v>0.81440405729536058</v>
      </c>
      <c r="G394" s="1">
        <f t="shared" si="29"/>
        <v>81.440405729536053</v>
      </c>
    </row>
    <row r="395" spans="2:7" x14ac:dyDescent="0.3">
      <c r="B395" s="54"/>
      <c r="C395" s="48">
        <f t="shared" si="26"/>
        <v>760</v>
      </c>
      <c r="D395" s="54">
        <f t="shared" si="25"/>
        <v>9.9367331791303426E-4</v>
      </c>
      <c r="E395" s="1">
        <f t="shared" si="27"/>
        <v>1.9947821757181055E-3</v>
      </c>
      <c r="F395" s="1">
        <f t="shared" si="28"/>
        <v>0.81639883947107872</v>
      </c>
      <c r="G395" s="1">
        <f t="shared" si="29"/>
        <v>81.639883947107876</v>
      </c>
    </row>
    <row r="396" spans="2:7" x14ac:dyDescent="0.3">
      <c r="B396" s="54"/>
      <c r="C396" s="48">
        <f t="shared" si="26"/>
        <v>762</v>
      </c>
      <c r="D396" s="54">
        <f t="shared" si="25"/>
        <v>9.8624627286598575E-4</v>
      </c>
      <c r="E396" s="1">
        <f t="shared" si="27"/>
        <v>1.97991959077902E-3</v>
      </c>
      <c r="F396" s="1">
        <f t="shared" si="28"/>
        <v>0.81837875906185775</v>
      </c>
      <c r="G396" s="1">
        <f t="shared" si="29"/>
        <v>81.837875906185772</v>
      </c>
    </row>
    <row r="397" spans="2:7" x14ac:dyDescent="0.3">
      <c r="B397" s="54"/>
      <c r="C397" s="48">
        <f t="shared" si="26"/>
        <v>764</v>
      </c>
      <c r="D397" s="54">
        <f t="shared" si="25"/>
        <v>9.7882843140976853E-4</v>
      </c>
      <c r="E397" s="1">
        <f t="shared" si="27"/>
        <v>1.9650747042757543E-3</v>
      </c>
      <c r="F397" s="1">
        <f t="shared" si="28"/>
        <v>0.82034383376613351</v>
      </c>
      <c r="G397" s="1">
        <f t="shared" si="29"/>
        <v>82.034383376613349</v>
      </c>
    </row>
    <row r="398" spans="2:7" x14ac:dyDescent="0.3">
      <c r="B398" s="54"/>
      <c r="C398" s="48">
        <f t="shared" si="26"/>
        <v>766</v>
      </c>
      <c r="D398" s="54">
        <f t="shared" si="25"/>
        <v>9.7142049351104374E-4</v>
      </c>
      <c r="E398" s="1">
        <f t="shared" si="27"/>
        <v>1.9502489249208122E-3</v>
      </c>
      <c r="F398" s="1">
        <f t="shared" si="28"/>
        <v>0.82229408269105431</v>
      </c>
      <c r="G398" s="1">
        <f t="shared" si="29"/>
        <v>82.229408269105434</v>
      </c>
    </row>
    <row r="399" spans="2:7" x14ac:dyDescent="0.3">
      <c r="B399" s="54"/>
      <c r="C399" s="48">
        <f t="shared" si="26"/>
        <v>768</v>
      </c>
      <c r="D399" s="54">
        <f t="shared" ref="D399:D462" si="30">(4*PI()*($D$4/(2*PI()*$J$8*$D$5))^(3/2))*((C399)^2)*(EXP(-1*(($D$4*(C399^2))/(2*$J$8*$D$5))))</f>
        <v>9.6402315031813722E-4</v>
      </c>
      <c r="E399" s="1">
        <f t="shared" si="27"/>
        <v>1.935443643829181E-3</v>
      </c>
      <c r="F399" s="1">
        <f t="shared" si="28"/>
        <v>0.82422952633488344</v>
      </c>
      <c r="G399" s="1">
        <f t="shared" si="29"/>
        <v>82.42295263348835</v>
      </c>
    </row>
    <row r="400" spans="2:7" x14ac:dyDescent="0.3">
      <c r="B400" s="54"/>
      <c r="C400" s="48">
        <f>C399+$D$6</f>
        <v>770</v>
      </c>
      <c r="D400" s="54">
        <f t="shared" si="30"/>
        <v>9.566370841244023E-4</v>
      </c>
      <c r="E400" s="1">
        <f t="shared" si="27"/>
        <v>1.9206602344425394E-3</v>
      </c>
      <c r="F400" s="1">
        <f t="shared" si="28"/>
        <v>0.82615018656932593</v>
      </c>
      <c r="G400" s="1">
        <f t="shared" si="29"/>
        <v>82.615018656932591</v>
      </c>
    </row>
    <row r="401" spans="2:7" x14ac:dyDescent="0.3">
      <c r="B401" s="54"/>
      <c r="C401" s="48">
        <f t="shared" ref="C401:C464" si="31">C400+$D$6</f>
        <v>772</v>
      </c>
      <c r="D401" s="54">
        <f t="shared" si="30"/>
        <v>9.4926296833408466E-4</v>
      </c>
      <c r="E401" s="1">
        <f t="shared" ref="E401:E464" si="32">(D400+D401)*2/2</f>
        <v>1.9059000524584871E-3</v>
      </c>
      <c r="F401" s="1">
        <f t="shared" si="28"/>
        <v>0.82805608662178443</v>
      </c>
      <c r="G401" s="1">
        <f t="shared" si="29"/>
        <v>82.805608662178443</v>
      </c>
    </row>
    <row r="402" spans="2:7" x14ac:dyDescent="0.3">
      <c r="B402" s="54"/>
      <c r="C402" s="48">
        <f t="shared" si="31"/>
        <v>774</v>
      </c>
      <c r="D402" s="54">
        <f t="shared" si="30"/>
        <v>9.4190146743066132E-4</v>
      </c>
      <c r="E402" s="1">
        <f t="shared" si="32"/>
        <v>1.891164435764746E-3</v>
      </c>
      <c r="F402" s="1">
        <f t="shared" si="28"/>
        <v>0.82994725105754918</v>
      </c>
      <c r="G402" s="1">
        <f t="shared" si="29"/>
        <v>82.994725105754924</v>
      </c>
    </row>
    <row r="403" spans="2:7" x14ac:dyDescent="0.3">
      <c r="B403" s="54"/>
      <c r="C403" s="48">
        <f t="shared" si="31"/>
        <v>776</v>
      </c>
      <c r="D403" s="54">
        <f t="shared" si="30"/>
        <v>9.345532369476339E-4</v>
      </c>
      <c r="E403" s="1">
        <f t="shared" si="32"/>
        <v>1.8764547043782953E-3</v>
      </c>
      <c r="F403" s="1">
        <f t="shared" ref="F403:F466" si="33">E403+F402</f>
        <v>0.83182370576192743</v>
      </c>
      <c r="G403" s="1">
        <f t="shared" ref="G403:G466" si="34">F403*100</f>
        <v>83.182370576192739</v>
      </c>
    </row>
    <row r="404" spans="2:7" x14ac:dyDescent="0.3">
      <c r="B404" s="54"/>
      <c r="C404" s="48">
        <f t="shared" si="31"/>
        <v>778</v>
      </c>
      <c r="D404" s="54">
        <f t="shared" si="30"/>
        <v>9.2721892344176538E-4</v>
      </c>
      <c r="E404" s="1">
        <f t="shared" si="32"/>
        <v>1.8617721603893993E-3</v>
      </c>
      <c r="F404" s="1">
        <f t="shared" si="33"/>
        <v>0.83368547792231684</v>
      </c>
      <c r="G404" s="1">
        <f t="shared" si="34"/>
        <v>83.368547792231681</v>
      </c>
    </row>
    <row r="405" spans="2:7" x14ac:dyDescent="0.3">
      <c r="B405" s="54"/>
      <c r="C405" s="48">
        <f t="shared" si="31"/>
        <v>780</v>
      </c>
      <c r="D405" s="54">
        <f t="shared" si="30"/>
        <v>9.1989916446871454E-4</v>
      </c>
      <c r="E405" s="1">
        <f t="shared" si="32"/>
        <v>1.8471180879104799E-3</v>
      </c>
      <c r="F405" s="1">
        <f t="shared" si="33"/>
        <v>0.83553259601022734</v>
      </c>
      <c r="G405" s="1">
        <f t="shared" si="34"/>
        <v>83.553259601022731</v>
      </c>
    </row>
    <row r="406" spans="2:7" x14ac:dyDescent="0.3">
      <c r="B406" s="54"/>
      <c r="C406" s="48">
        <f t="shared" si="31"/>
        <v>782</v>
      </c>
      <c r="D406" s="54">
        <f t="shared" si="30"/>
        <v>9.1259458856107051E-4</v>
      </c>
      <c r="E406" s="1">
        <f t="shared" si="32"/>
        <v>1.8324937530297849E-3</v>
      </c>
      <c r="F406" s="1">
        <f t="shared" si="33"/>
        <v>0.83736508976325708</v>
      </c>
      <c r="G406" s="1">
        <f t="shared" si="34"/>
        <v>83.736508976325709</v>
      </c>
    </row>
    <row r="407" spans="2:7" x14ac:dyDescent="0.3">
      <c r="B407" s="54"/>
      <c r="C407" s="48">
        <f t="shared" si="31"/>
        <v>784</v>
      </c>
      <c r="D407" s="54">
        <f t="shared" si="30"/>
        <v>9.0530581520874623E-4</v>
      </c>
      <c r="E407" s="1">
        <f t="shared" si="32"/>
        <v>1.8179004037698167E-3</v>
      </c>
      <c r="F407" s="1">
        <f t="shared" si="33"/>
        <v>0.83918299016702691</v>
      </c>
      <c r="G407" s="1">
        <f t="shared" si="34"/>
        <v>83.91829901670269</v>
      </c>
    </row>
    <row r="408" spans="2:7" x14ac:dyDescent="0.3">
      <c r="B408" s="54"/>
      <c r="C408" s="48">
        <f t="shared" si="31"/>
        <v>786</v>
      </c>
      <c r="D408" s="54">
        <f t="shared" si="30"/>
        <v>8.9803345484171682E-4</v>
      </c>
      <c r="E408" s="1">
        <f t="shared" si="32"/>
        <v>1.8033392700504631E-3</v>
      </c>
      <c r="F408" s="1">
        <f t="shared" si="33"/>
        <v>0.84098632943707741</v>
      </c>
      <c r="G408" s="1">
        <f t="shared" si="34"/>
        <v>84.098632943707742</v>
      </c>
    </row>
    <row r="409" spans="2:7" x14ac:dyDescent="0.3">
      <c r="B409" s="54"/>
      <c r="C409" s="48">
        <f t="shared" si="31"/>
        <v>788</v>
      </c>
      <c r="D409" s="54">
        <f t="shared" si="30"/>
        <v>8.9077810881507669E-4</v>
      </c>
      <c r="E409" s="1">
        <f t="shared" si="32"/>
        <v>1.7888115636567935E-3</v>
      </c>
      <c r="F409" s="1">
        <f t="shared" si="33"/>
        <v>0.84277514100073425</v>
      </c>
      <c r="G409" s="1">
        <f t="shared" si="34"/>
        <v>84.277514100073432</v>
      </c>
    </row>
    <row r="410" spans="2:7" x14ac:dyDescent="0.3">
      <c r="B410" s="54"/>
      <c r="C410" s="48">
        <f t="shared" si="31"/>
        <v>790</v>
      </c>
      <c r="D410" s="54">
        <f t="shared" si="30"/>
        <v>8.8354036939638375E-4</v>
      </c>
      <c r="E410" s="1">
        <f t="shared" si="32"/>
        <v>1.7743184782114604E-3</v>
      </c>
      <c r="F410" s="1">
        <f t="shared" si="33"/>
        <v>0.84454945947894566</v>
      </c>
      <c r="G410" s="1">
        <f t="shared" si="34"/>
        <v>84.454945947894572</v>
      </c>
    </row>
    <row r="411" spans="2:7" x14ac:dyDescent="0.3">
      <c r="B411" s="54"/>
      <c r="C411" s="48">
        <f t="shared" si="31"/>
        <v>792</v>
      </c>
      <c r="D411" s="54">
        <f t="shared" si="30"/>
        <v>8.7632081975528111E-4</v>
      </c>
      <c r="E411" s="1">
        <f t="shared" si="32"/>
        <v>1.759861189151665E-3</v>
      </c>
      <c r="F411" s="1">
        <f t="shared" si="33"/>
        <v>0.84630932066809728</v>
      </c>
      <c r="G411" s="1">
        <f t="shared" si="34"/>
        <v>84.630932066809734</v>
      </c>
    </row>
    <row r="412" spans="2:7" x14ac:dyDescent="0.3">
      <c r="B412" s="54"/>
      <c r="C412" s="48">
        <f t="shared" si="31"/>
        <v>794</v>
      </c>
      <c r="D412" s="54">
        <f t="shared" si="30"/>
        <v>8.691200339553532E-4</v>
      </c>
      <c r="E412" s="1">
        <f t="shared" si="32"/>
        <v>1.7454408537106343E-3</v>
      </c>
      <c r="F412" s="1">
        <f t="shared" si="33"/>
        <v>0.84805476152180792</v>
      </c>
      <c r="G412" s="1">
        <f t="shared" si="34"/>
        <v>84.805476152180788</v>
      </c>
    </row>
    <row r="413" spans="2:7" x14ac:dyDescent="0.3">
      <c r="B413" s="54"/>
      <c r="C413" s="48">
        <f t="shared" si="31"/>
        <v>796</v>
      </c>
      <c r="D413" s="54">
        <f t="shared" si="30"/>
        <v>8.6193857694820419E-4</v>
      </c>
      <c r="E413" s="1">
        <f t="shared" si="32"/>
        <v>1.7310586109035575E-3</v>
      </c>
      <c r="F413" s="1">
        <f t="shared" si="33"/>
        <v>0.84978582013271153</v>
      </c>
      <c r="G413" s="1">
        <f t="shared" si="34"/>
        <v>84.978582013271151</v>
      </c>
    </row>
    <row r="414" spans="2:7" x14ac:dyDescent="0.3">
      <c r="B414" s="54"/>
      <c r="C414" s="48">
        <f t="shared" si="31"/>
        <v>798</v>
      </c>
      <c r="D414" s="54">
        <f t="shared" si="30"/>
        <v>8.5477700456972755E-4</v>
      </c>
      <c r="E414" s="1">
        <f t="shared" si="32"/>
        <v>1.7167155815179316E-3</v>
      </c>
      <c r="F414" s="1">
        <f t="shared" si="33"/>
        <v>0.85150253571422951</v>
      </c>
      <c r="G414" s="1">
        <f t="shared" si="34"/>
        <v>85.150253571422951</v>
      </c>
    </row>
    <row r="415" spans="2:7" x14ac:dyDescent="0.3">
      <c r="B415" s="54"/>
      <c r="C415" s="48">
        <f t="shared" si="31"/>
        <v>800</v>
      </c>
      <c r="D415" s="54">
        <f t="shared" si="30"/>
        <v>8.4763586353853811E-4</v>
      </c>
      <c r="E415" s="1">
        <f t="shared" si="32"/>
        <v>1.7024128681082658E-3</v>
      </c>
      <c r="F415" s="1">
        <f t="shared" si="33"/>
        <v>0.85320494858233775</v>
      </c>
      <c r="G415" s="1">
        <f t="shared" si="34"/>
        <v>85.320494858233772</v>
      </c>
    </row>
    <row r="416" spans="2:7" x14ac:dyDescent="0.3">
      <c r="B416" s="54"/>
      <c r="C416" s="48">
        <f t="shared" si="31"/>
        <v>802</v>
      </c>
      <c r="D416" s="54">
        <f t="shared" si="30"/>
        <v>8.4051569145654568E-4</v>
      </c>
      <c r="E416" s="1">
        <f t="shared" si="32"/>
        <v>1.6881515549950839E-3</v>
      </c>
      <c r="F416" s="1">
        <f t="shared" si="33"/>
        <v>0.85489310013733288</v>
      </c>
      <c r="G416" s="1">
        <f t="shared" si="34"/>
        <v>85.489310013733288</v>
      </c>
    </row>
    <row r="417" spans="2:7" x14ac:dyDescent="0.3">
      <c r="B417" s="54"/>
      <c r="C417" s="48">
        <f t="shared" si="31"/>
        <v>804</v>
      </c>
      <c r="D417" s="54">
        <f t="shared" si="30"/>
        <v>8.3341701681163794E-4</v>
      </c>
      <c r="E417" s="1">
        <f t="shared" si="32"/>
        <v>1.6739327082681836E-3</v>
      </c>
      <c r="F417" s="1">
        <f t="shared" si="33"/>
        <v>0.8565670328456011</v>
      </c>
      <c r="G417" s="1">
        <f t="shared" si="34"/>
        <v>85.656703284560109</v>
      </c>
    </row>
    <row r="418" spans="2:7" x14ac:dyDescent="0.3">
      <c r="B418" s="54"/>
      <c r="C418" s="48">
        <f t="shared" si="31"/>
        <v>806</v>
      </c>
      <c r="D418" s="54">
        <f t="shared" si="30"/>
        <v>8.2634035898244951E-4</v>
      </c>
      <c r="E418" s="1">
        <f t="shared" si="32"/>
        <v>1.6597573757940875E-3</v>
      </c>
      <c r="F418" s="1">
        <f t="shared" si="33"/>
        <v>0.85822679022139514</v>
      </c>
      <c r="G418" s="1">
        <f t="shared" si="34"/>
        <v>85.822679022139511</v>
      </c>
    </row>
    <row r="419" spans="2:7" x14ac:dyDescent="0.3">
      <c r="B419" s="54"/>
      <c r="C419" s="48">
        <f t="shared" si="31"/>
        <v>808</v>
      </c>
      <c r="D419" s="54">
        <f t="shared" si="30"/>
        <v>8.1928622824518449E-4</v>
      </c>
      <c r="E419" s="1">
        <f t="shared" si="32"/>
        <v>1.645626587227634E-3</v>
      </c>
      <c r="F419" s="1">
        <f t="shared" si="33"/>
        <v>0.85987241680862281</v>
      </c>
      <c r="G419" s="1">
        <f t="shared" si="34"/>
        <v>85.987241680862283</v>
      </c>
    </row>
    <row r="420" spans="2:7" x14ac:dyDescent="0.3">
      <c r="B420" s="54"/>
      <c r="C420" s="48">
        <f t="shared" si="31"/>
        <v>810</v>
      </c>
      <c r="D420" s="54">
        <f t="shared" si="30"/>
        <v>8.122551257824732E-4</v>
      </c>
      <c r="E420" s="1">
        <f t="shared" si="32"/>
        <v>1.6315413540276577E-3</v>
      </c>
      <c r="F420" s="1">
        <f t="shared" si="33"/>
        <v>0.86150395816265046</v>
      </c>
      <c r="G420" s="1">
        <f t="shared" si="34"/>
        <v>86.150395816265046</v>
      </c>
    </row>
    <row r="421" spans="2:7" x14ac:dyDescent="0.3">
      <c r="B421" s="54"/>
      <c r="C421" s="48">
        <f t="shared" si="31"/>
        <v>812</v>
      </c>
      <c r="D421" s="54">
        <f t="shared" si="30"/>
        <v>8.052475436942251E-4</v>
      </c>
      <c r="E421" s="1">
        <f t="shared" si="32"/>
        <v>1.6175026694766983E-3</v>
      </c>
      <c r="F421" s="1">
        <f t="shared" si="33"/>
        <v>0.86312146083212715</v>
      </c>
      <c r="G421" s="1">
        <f t="shared" si="34"/>
        <v>86.31214608321271</v>
      </c>
    </row>
    <row r="422" spans="2:7" x14ac:dyDescent="0.3">
      <c r="B422" s="54"/>
      <c r="C422" s="48">
        <f t="shared" si="31"/>
        <v>814</v>
      </c>
      <c r="D422" s="54">
        <f t="shared" si="30"/>
        <v>7.9826396501045795E-4</v>
      </c>
      <c r="E422" s="1">
        <f t="shared" si="32"/>
        <v>1.6035115087046832E-3</v>
      </c>
      <c r="F422" s="1">
        <f t="shared" si="33"/>
        <v>0.86472497234083179</v>
      </c>
      <c r="G422" s="1">
        <f t="shared" si="34"/>
        <v>86.472497234083178</v>
      </c>
    </row>
    <row r="423" spans="2:7" x14ac:dyDescent="0.3">
      <c r="B423" s="54"/>
      <c r="C423" s="48">
        <f t="shared" si="31"/>
        <v>816</v>
      </c>
      <c r="D423" s="54">
        <f t="shared" si="30"/>
        <v>7.913048637060657E-4</v>
      </c>
      <c r="E423" s="1">
        <f t="shared" si="32"/>
        <v>1.5895688287165238E-3</v>
      </c>
      <c r="F423" s="1">
        <f t="shared" si="33"/>
        <v>0.86631454116954831</v>
      </c>
      <c r="G423" s="1">
        <f t="shared" si="34"/>
        <v>86.631454116954828</v>
      </c>
    </row>
    <row r="424" spans="2:7" x14ac:dyDescent="0.3">
      <c r="B424" s="54"/>
      <c r="C424" s="48">
        <f t="shared" si="31"/>
        <v>818</v>
      </c>
      <c r="D424" s="54">
        <f t="shared" si="30"/>
        <v>7.843707047175114E-4</v>
      </c>
      <c r="E424" s="1">
        <f t="shared" si="32"/>
        <v>1.5756755684235772E-3</v>
      </c>
      <c r="F424" s="1">
        <f t="shared" si="33"/>
        <v>0.86789021673797184</v>
      </c>
      <c r="G424" s="1">
        <f t="shared" si="34"/>
        <v>86.78902167379718</v>
      </c>
    </row>
    <row r="425" spans="2:7" x14ac:dyDescent="0.3">
      <c r="B425" s="54"/>
      <c r="C425" s="48">
        <f t="shared" si="31"/>
        <v>820</v>
      </c>
      <c r="D425" s="54">
        <f t="shared" si="30"/>
        <v>7.7746194396139398E-4</v>
      </c>
      <c r="E425" s="1">
        <f t="shared" si="32"/>
        <v>1.5618326486789053E-3</v>
      </c>
      <c r="F425" s="1">
        <f t="shared" si="33"/>
        <v>0.86945204938665077</v>
      </c>
      <c r="G425" s="1">
        <f t="shared" si="34"/>
        <v>86.945204938665071</v>
      </c>
    </row>
    <row r="426" spans="2:7" x14ac:dyDescent="0.3">
      <c r="B426" s="54"/>
      <c r="C426" s="48">
        <f t="shared" si="31"/>
        <v>822</v>
      </c>
      <c r="D426" s="54">
        <f t="shared" si="30"/>
        <v>7.7057902835488536E-4</v>
      </c>
      <c r="E426" s="1">
        <f t="shared" si="32"/>
        <v>1.5480409723162792E-3</v>
      </c>
      <c r="F426" s="1">
        <f t="shared" si="33"/>
        <v>0.87100009035896708</v>
      </c>
      <c r="G426" s="1">
        <f t="shared" si="34"/>
        <v>87.100009035896704</v>
      </c>
    </row>
    <row r="427" spans="2:7" x14ac:dyDescent="0.3">
      <c r="B427" s="54"/>
      <c r="C427" s="48">
        <f t="shared" si="31"/>
        <v>824</v>
      </c>
      <c r="D427" s="54">
        <f t="shared" si="30"/>
        <v>7.6372239583798532E-4</v>
      </c>
      <c r="E427" s="1">
        <f t="shared" si="32"/>
        <v>1.5343014241928706E-3</v>
      </c>
      <c r="F427" s="1">
        <f t="shared" si="33"/>
        <v>0.87253439178315995</v>
      </c>
      <c r="G427" s="1">
        <f t="shared" si="34"/>
        <v>87.253439178316</v>
      </c>
    </row>
    <row r="428" spans="2:7" x14ac:dyDescent="0.3">
      <c r="B428" s="54"/>
      <c r="C428" s="48">
        <f t="shared" si="31"/>
        <v>826</v>
      </c>
      <c r="D428" s="54">
        <f t="shared" si="30"/>
        <v>7.5689247539757862E-4</v>
      </c>
      <c r="E428" s="1">
        <f t="shared" si="32"/>
        <v>1.5206148712355639E-3</v>
      </c>
      <c r="F428" s="1">
        <f t="shared" si="33"/>
        <v>0.87405500665439551</v>
      </c>
      <c r="G428" s="1">
        <f t="shared" si="34"/>
        <v>87.405500665439547</v>
      </c>
    </row>
    <row r="429" spans="2:7" x14ac:dyDescent="0.3">
      <c r="B429" s="54"/>
      <c r="C429" s="48">
        <f t="shared" si="31"/>
        <v>828</v>
      </c>
      <c r="D429" s="54">
        <f t="shared" si="30"/>
        <v>7.500896870932651E-4</v>
      </c>
      <c r="E429" s="1">
        <f t="shared" si="32"/>
        <v>1.5069821624908437E-3</v>
      </c>
      <c r="F429" s="1">
        <f t="shared" si="33"/>
        <v>0.87556198881688629</v>
      </c>
      <c r="G429" s="1">
        <f t="shared" si="34"/>
        <v>87.55619888168863</v>
      </c>
    </row>
    <row r="430" spans="2:7" x14ac:dyDescent="0.3">
      <c r="B430" s="54"/>
      <c r="C430" s="48">
        <f t="shared" si="31"/>
        <v>830</v>
      </c>
      <c r="D430" s="54">
        <f t="shared" si="30"/>
        <v>7.4331444208492121E-4</v>
      </c>
      <c r="E430" s="1">
        <f t="shared" si="32"/>
        <v>1.4934041291781862E-3</v>
      </c>
      <c r="F430" s="1">
        <f t="shared" si="33"/>
        <v>0.87705539294606449</v>
      </c>
      <c r="G430" s="1">
        <f t="shared" si="34"/>
        <v>87.705539294606453</v>
      </c>
    </row>
    <row r="431" spans="2:7" x14ac:dyDescent="0.3">
      <c r="B431" s="54"/>
      <c r="C431" s="48">
        <f t="shared" si="31"/>
        <v>832</v>
      </c>
      <c r="D431" s="54">
        <f t="shared" si="30"/>
        <v>7.3656714266197526E-4</v>
      </c>
      <c r="E431" s="1">
        <f t="shared" si="32"/>
        <v>1.4798815847468965E-3</v>
      </c>
      <c r="F431" s="1">
        <f t="shared" si="33"/>
        <v>0.87853527453081137</v>
      </c>
      <c r="G431" s="1">
        <f t="shared" si="34"/>
        <v>87.853527453081142</v>
      </c>
    </row>
    <row r="432" spans="2:7" x14ac:dyDescent="0.3">
      <c r="B432" s="54"/>
      <c r="C432" s="48">
        <f t="shared" si="31"/>
        <v>834</v>
      </c>
      <c r="D432" s="54">
        <f t="shared" si="30"/>
        <v>7.2984818227436374E-4</v>
      </c>
      <c r="E432" s="1">
        <f t="shared" si="32"/>
        <v>1.4664153249363391E-3</v>
      </c>
      <c r="F432" s="1">
        <f t="shared" si="33"/>
        <v>0.88000168985574767</v>
      </c>
      <c r="G432" s="1">
        <f t="shared" si="34"/>
        <v>88.00016898557476</v>
      </c>
    </row>
    <row r="433" spans="2:7" x14ac:dyDescent="0.3">
      <c r="B433" s="54"/>
      <c r="C433" s="48">
        <f t="shared" si="31"/>
        <v>836</v>
      </c>
      <c r="D433" s="54">
        <f t="shared" si="30"/>
        <v>7.2315794556512966E-4</v>
      </c>
      <c r="E433" s="1">
        <f t="shared" si="32"/>
        <v>1.4530061278394935E-3</v>
      </c>
      <c r="F433" s="1">
        <f t="shared" si="33"/>
        <v>0.88145469598358717</v>
      </c>
      <c r="G433" s="1">
        <f t="shared" si="34"/>
        <v>88.145469598358716</v>
      </c>
    </row>
    <row r="434" spans="2:7" x14ac:dyDescent="0.3">
      <c r="B434" s="54"/>
      <c r="C434" s="48">
        <f t="shared" si="31"/>
        <v>838</v>
      </c>
      <c r="D434" s="54">
        <f t="shared" si="30"/>
        <v>7.1649680840464862E-4</v>
      </c>
      <c r="E434" s="1">
        <f t="shared" si="32"/>
        <v>1.4396547539697784E-3</v>
      </c>
      <c r="F434" s="1">
        <f t="shared" si="33"/>
        <v>0.88289435073755695</v>
      </c>
      <c r="G434" s="1">
        <f t="shared" si="34"/>
        <v>88.289435073755698</v>
      </c>
    </row>
    <row r="435" spans="2:7" x14ac:dyDescent="0.3">
      <c r="B435" s="54"/>
      <c r="C435" s="48">
        <f t="shared" si="31"/>
        <v>840</v>
      </c>
      <c r="D435" s="54">
        <f t="shared" si="30"/>
        <v>7.0986513792643477E-4</v>
      </c>
      <c r="E435" s="1">
        <f t="shared" si="32"/>
        <v>1.4263619463310835E-3</v>
      </c>
      <c r="F435" s="1">
        <f t="shared" si="33"/>
        <v>0.88432071268388801</v>
      </c>
      <c r="G435" s="1">
        <f t="shared" si="34"/>
        <v>88.432071268388796</v>
      </c>
    </row>
    <row r="436" spans="2:7" x14ac:dyDescent="0.3">
      <c r="B436" s="54"/>
      <c r="C436" s="48">
        <f t="shared" si="31"/>
        <v>842</v>
      </c>
      <c r="D436" s="54">
        <f t="shared" si="30"/>
        <v>7.0326329256451047E-4</v>
      </c>
      <c r="E436" s="1">
        <f t="shared" si="32"/>
        <v>1.4131284304909452E-3</v>
      </c>
      <c r="F436" s="1">
        <f t="shared" si="33"/>
        <v>0.88573384111437892</v>
      </c>
      <c r="G436" s="1">
        <f t="shared" si="34"/>
        <v>88.573384111437889</v>
      </c>
    </row>
    <row r="437" spans="2:7" x14ac:dyDescent="0.3">
      <c r="B437" s="54"/>
      <c r="C437" s="48">
        <f t="shared" si="31"/>
        <v>844</v>
      </c>
      <c r="D437" s="54">
        <f t="shared" si="30"/>
        <v>6.966916220923023E-4</v>
      </c>
      <c r="E437" s="1">
        <f t="shared" si="32"/>
        <v>1.3999549146568127E-3</v>
      </c>
      <c r="F437" s="1">
        <f t="shared" si="33"/>
        <v>0.88713379602903575</v>
      </c>
      <c r="G437" s="1">
        <f t="shared" si="34"/>
        <v>88.713379602903572</v>
      </c>
    </row>
    <row r="438" spans="2:7" x14ac:dyDescent="0.3">
      <c r="B438" s="54"/>
      <c r="C438" s="48">
        <f t="shared" si="31"/>
        <v>846</v>
      </c>
      <c r="D438" s="54">
        <f t="shared" si="30"/>
        <v>6.901504676630314E-4</v>
      </c>
      <c r="E438" s="1">
        <f t="shared" si="32"/>
        <v>1.3868420897553337E-3</v>
      </c>
      <c r="F438" s="1">
        <f t="shared" si="33"/>
        <v>0.88852063811879112</v>
      </c>
      <c r="G438" s="1">
        <f t="shared" si="34"/>
        <v>88.852063811879106</v>
      </c>
    </row>
    <row r="439" spans="2:7" x14ac:dyDescent="0.3">
      <c r="B439" s="54"/>
      <c r="C439" s="48">
        <f t="shared" si="31"/>
        <v>848</v>
      </c>
      <c r="D439" s="54">
        <f t="shared" si="30"/>
        <v>6.8364016185157328E-4</v>
      </c>
      <c r="E439" s="1">
        <f t="shared" si="32"/>
        <v>1.3737906295146047E-3</v>
      </c>
      <c r="F439" s="1">
        <f t="shared" si="33"/>
        <v>0.88989442874830571</v>
      </c>
      <c r="G439" s="1">
        <f t="shared" si="34"/>
        <v>88.989442874830573</v>
      </c>
    </row>
    <row r="440" spans="2:7" x14ac:dyDescent="0.3">
      <c r="B440" s="54"/>
      <c r="C440" s="48">
        <f t="shared" si="31"/>
        <v>850</v>
      </c>
      <c r="D440" s="54">
        <f t="shared" si="30"/>
        <v>6.7716102869775393E-4</v>
      </c>
      <c r="E440" s="1">
        <f t="shared" si="32"/>
        <v>1.3608011905493272E-3</v>
      </c>
      <c r="F440" s="1">
        <f t="shared" si="33"/>
        <v>0.89125522993885509</v>
      </c>
      <c r="G440" s="1">
        <f t="shared" si="34"/>
        <v>89.125522993885511</v>
      </c>
    </row>
    <row r="441" spans="2:7" x14ac:dyDescent="0.3">
      <c r="B441" s="54"/>
      <c r="C441" s="48">
        <f t="shared" si="31"/>
        <v>852</v>
      </c>
      <c r="D441" s="54">
        <f t="shared" si="30"/>
        <v>6.7071338375104589E-4</v>
      </c>
      <c r="E441" s="1">
        <f t="shared" si="32"/>
        <v>1.3478744124487997E-3</v>
      </c>
      <c r="F441" s="1">
        <f t="shared" si="33"/>
        <v>0.89260310435130386</v>
      </c>
      <c r="G441" s="1">
        <f t="shared" si="34"/>
        <v>89.260310435130378</v>
      </c>
    </row>
    <row r="442" spans="2:7" x14ac:dyDescent="0.3">
      <c r="B442" s="54"/>
      <c r="C442" s="48">
        <f t="shared" si="31"/>
        <v>854</v>
      </c>
      <c r="D442" s="54">
        <f t="shared" si="30"/>
        <v>6.6429753411664631E-4</v>
      </c>
      <c r="E442" s="1">
        <f t="shared" si="32"/>
        <v>1.3350109178676922E-3</v>
      </c>
      <c r="F442" s="1">
        <f t="shared" si="33"/>
        <v>0.89393811526917155</v>
      </c>
      <c r="G442" s="1">
        <f t="shared" si="34"/>
        <v>89.393811526917162</v>
      </c>
    </row>
    <row r="443" spans="2:7" x14ac:dyDescent="0.3">
      <c r="B443" s="54"/>
      <c r="C443" s="48">
        <f t="shared" si="31"/>
        <v>856</v>
      </c>
      <c r="D443" s="54">
        <f t="shared" si="30"/>
        <v>6.5791377850289354E-4</v>
      </c>
      <c r="E443" s="1">
        <f t="shared" si="32"/>
        <v>1.3222113126195398E-3</v>
      </c>
      <c r="F443" s="1">
        <f t="shared" si="33"/>
        <v>0.89526032658179111</v>
      </c>
      <c r="G443" s="1">
        <f t="shared" si="34"/>
        <v>89.526032658179105</v>
      </c>
    </row>
    <row r="444" spans="2:7" x14ac:dyDescent="0.3">
      <c r="B444" s="54"/>
      <c r="C444" s="48">
        <f t="shared" si="31"/>
        <v>858</v>
      </c>
      <c r="D444" s="54">
        <f t="shared" si="30"/>
        <v>6.5156240726999915E-4</v>
      </c>
      <c r="E444" s="1">
        <f t="shared" si="32"/>
        <v>1.3094761857728927E-3</v>
      </c>
      <c r="F444" s="1">
        <f t="shared" si="33"/>
        <v>0.89656980276756404</v>
      </c>
      <c r="G444" s="1">
        <f t="shared" si="34"/>
        <v>89.6569802767564</v>
      </c>
    </row>
    <row r="445" spans="2:7" x14ac:dyDescent="0.3">
      <c r="B445" s="54"/>
      <c r="C445" s="48">
        <f t="shared" si="31"/>
        <v>860</v>
      </c>
      <c r="D445" s="54">
        <f t="shared" si="30"/>
        <v>6.4524370248006163E-4</v>
      </c>
      <c r="E445" s="1">
        <f t="shared" si="32"/>
        <v>1.2968061097500608E-3</v>
      </c>
      <c r="F445" s="1">
        <f t="shared" si="33"/>
        <v>0.89786660887731407</v>
      </c>
      <c r="G445" s="1">
        <f t="shared" si="34"/>
        <v>89.786660887731401</v>
      </c>
    </row>
    <row r="446" spans="2:7" x14ac:dyDescent="0.3">
      <c r="B446" s="54"/>
      <c r="C446" s="48">
        <f t="shared" si="31"/>
        <v>862</v>
      </c>
      <c r="D446" s="54">
        <f t="shared" si="30"/>
        <v>6.3895793794833424E-4</v>
      </c>
      <c r="E446" s="1">
        <f t="shared" si="32"/>
        <v>1.2842016404283959E-3</v>
      </c>
      <c r="F446" s="1">
        <f t="shared" si="33"/>
        <v>0.89915081051774248</v>
      </c>
      <c r="G446" s="1">
        <f t="shared" si="34"/>
        <v>89.915081051774251</v>
      </c>
    </row>
    <row r="447" spans="2:7" x14ac:dyDescent="0.3">
      <c r="B447" s="54"/>
      <c r="C447" s="48">
        <f t="shared" si="31"/>
        <v>864</v>
      </c>
      <c r="D447" s="54">
        <f t="shared" si="30"/>
        <v>6.327053792957116E-4</v>
      </c>
      <c r="E447" s="1">
        <f t="shared" si="32"/>
        <v>1.2716633172440458E-3</v>
      </c>
      <c r="F447" s="1">
        <f t="shared" si="33"/>
        <v>0.90042247383498653</v>
      </c>
      <c r="G447" s="1">
        <f t="shared" si="34"/>
        <v>90.042247383498648</v>
      </c>
    </row>
    <row r="448" spans="2:7" x14ac:dyDescent="0.3">
      <c r="B448" s="54"/>
      <c r="C448" s="48">
        <f t="shared" si="31"/>
        <v>866</v>
      </c>
      <c r="D448" s="54">
        <f t="shared" si="30"/>
        <v>6.2648628400241132E-4</v>
      </c>
      <c r="E448" s="1">
        <f t="shared" si="32"/>
        <v>1.2591916632981228E-3</v>
      </c>
      <c r="F448" s="1">
        <f t="shared" si="33"/>
        <v>0.90168166549828466</v>
      </c>
      <c r="G448" s="1">
        <f t="shared" si="34"/>
        <v>90.16816654982847</v>
      </c>
    </row>
    <row r="449" spans="2:7" x14ac:dyDescent="0.3">
      <c r="B449" s="54"/>
      <c r="C449" s="48">
        <f t="shared" si="31"/>
        <v>868</v>
      </c>
      <c r="D449" s="54">
        <f t="shared" si="30"/>
        <v>6.2030090146281125E-4</v>
      </c>
      <c r="E449" s="1">
        <f t="shared" si="32"/>
        <v>1.2467871854652227E-3</v>
      </c>
      <c r="F449" s="1">
        <f t="shared" si="33"/>
        <v>0.90292845268374988</v>
      </c>
      <c r="G449" s="1">
        <f t="shared" si="34"/>
        <v>90.29284526837499</v>
      </c>
    </row>
    <row r="450" spans="2:7" x14ac:dyDescent="0.3">
      <c r="B450" s="54"/>
      <c r="C450" s="48">
        <f t="shared" si="31"/>
        <v>870</v>
      </c>
      <c r="D450" s="54">
        <f t="shared" si="30"/>
        <v>6.141494730414228E-4</v>
      </c>
      <c r="E450" s="1">
        <f t="shared" si="32"/>
        <v>1.234450374504234E-3</v>
      </c>
      <c r="F450" s="1">
        <f t="shared" si="33"/>
        <v>0.90416290305825409</v>
      </c>
      <c r="G450" s="1">
        <f t="shared" si="34"/>
        <v>90.416290305825413</v>
      </c>
    </row>
    <row r="451" spans="2:7" x14ac:dyDescent="0.3">
      <c r="B451" s="54"/>
      <c r="C451" s="48">
        <f t="shared" si="31"/>
        <v>872</v>
      </c>
      <c r="D451" s="54">
        <f t="shared" si="30"/>
        <v>6.0803223212995924E-4</v>
      </c>
      <c r="E451" s="1">
        <f t="shared" si="32"/>
        <v>1.2221817051713819E-3</v>
      </c>
      <c r="F451" s="1">
        <f t="shared" si="33"/>
        <v>0.9053850847634255</v>
      </c>
      <c r="G451" s="1">
        <f t="shared" si="34"/>
        <v>90.538508476342543</v>
      </c>
    </row>
    <row r="452" spans="2:7" x14ac:dyDescent="0.3">
      <c r="B452" s="54"/>
      <c r="C452" s="48">
        <f t="shared" si="31"/>
        <v>874</v>
      </c>
      <c r="D452" s="54">
        <f t="shared" si="30"/>
        <v>6.019494042054785E-4</v>
      </c>
      <c r="E452" s="1">
        <f t="shared" si="32"/>
        <v>1.2099816363354376E-3</v>
      </c>
      <c r="F452" s="1">
        <f t="shared" si="33"/>
        <v>0.90659506639976095</v>
      </c>
      <c r="G452" s="1">
        <f t="shared" si="34"/>
        <v>90.659506639976101</v>
      </c>
    </row>
    <row r="453" spans="2:7" x14ac:dyDescent="0.3">
      <c r="B453" s="54"/>
      <c r="C453" s="48">
        <f t="shared" si="31"/>
        <v>876</v>
      </c>
      <c r="D453" s="54">
        <f t="shared" si="30"/>
        <v>5.9590120688956172E-4</v>
      </c>
      <c r="E453" s="1">
        <f t="shared" si="32"/>
        <v>1.1978506110950403E-3</v>
      </c>
      <c r="F453" s="1">
        <f t="shared" si="33"/>
        <v>0.90779291701085596</v>
      </c>
      <c r="G453" s="1">
        <f t="shared" si="34"/>
        <v>90.779291701085597</v>
      </c>
    </row>
    <row r="454" spans="2:7" x14ac:dyDescent="0.3">
      <c r="B454" s="54"/>
      <c r="C454" s="48">
        <f t="shared" si="31"/>
        <v>878</v>
      </c>
      <c r="D454" s="54">
        <f t="shared" si="30"/>
        <v>5.898878500085053E-4</v>
      </c>
      <c r="E454" s="1">
        <f t="shared" si="32"/>
        <v>1.185789056898067E-3</v>
      </c>
      <c r="F454" s="1">
        <f t="shared" si="33"/>
        <v>0.90897870606775399</v>
      </c>
      <c r="G454" s="1">
        <f t="shared" si="34"/>
        <v>90.897870606775399</v>
      </c>
    </row>
    <row r="455" spans="2:7" x14ac:dyDescent="0.3">
      <c r="B455" s="54"/>
      <c r="C455" s="48">
        <f t="shared" si="31"/>
        <v>880</v>
      </c>
      <c r="D455" s="54">
        <f t="shared" si="30"/>
        <v>5.8390953565449003E-4</v>
      </c>
      <c r="E455" s="1">
        <f t="shared" si="32"/>
        <v>1.1737973856629953E-3</v>
      </c>
      <c r="F455" s="1">
        <f t="shared" si="33"/>
        <v>0.91015250345341703</v>
      </c>
      <c r="G455" s="1">
        <f t="shared" si="34"/>
        <v>91.015250345341698</v>
      </c>
    </row>
    <row r="456" spans="2:7" x14ac:dyDescent="0.3">
      <c r="B456" s="54"/>
      <c r="C456" s="48">
        <f t="shared" si="31"/>
        <v>882</v>
      </c>
      <c r="D456" s="54">
        <f t="shared" si="30"/>
        <v>5.7796645824770331E-4</v>
      </c>
      <c r="E456" s="1">
        <f t="shared" si="32"/>
        <v>1.1618759939021933E-3</v>
      </c>
      <c r="F456" s="1">
        <f t="shared" si="33"/>
        <v>0.91131437944731919</v>
      </c>
      <c r="G456" s="1">
        <f t="shared" si="34"/>
        <v>91.131437944731914</v>
      </c>
    </row>
    <row r="457" spans="2:7" x14ac:dyDescent="0.3">
      <c r="B457" s="54"/>
      <c r="C457" s="48">
        <f t="shared" si="31"/>
        <v>884</v>
      </c>
      <c r="D457" s="54">
        <f t="shared" si="30"/>
        <v>5.720588045993783E-4</v>
      </c>
      <c r="E457" s="1">
        <f t="shared" si="32"/>
        <v>1.1500252628470816E-3</v>
      </c>
      <c r="F457" s="1">
        <f t="shared" si="33"/>
        <v>0.91246440471016632</v>
      </c>
      <c r="G457" s="1">
        <f t="shared" si="34"/>
        <v>91.246440471016626</v>
      </c>
    </row>
    <row r="458" spans="2:7" x14ac:dyDescent="0.3">
      <c r="B458" s="54"/>
      <c r="C458" s="48">
        <f t="shared" si="31"/>
        <v>886</v>
      </c>
      <c r="D458" s="54">
        <f t="shared" si="30"/>
        <v>5.661867539757295E-4</v>
      </c>
      <c r="E458" s="1">
        <f t="shared" si="32"/>
        <v>1.1382455585751078E-3</v>
      </c>
      <c r="F458" s="1">
        <f t="shared" si="33"/>
        <v>0.91360265026874143</v>
      </c>
      <c r="G458" s="1">
        <f t="shared" si="34"/>
        <v>91.360265026874146</v>
      </c>
    </row>
    <row r="459" spans="2:7" x14ac:dyDescent="0.3">
      <c r="B459" s="54"/>
      <c r="C459" s="48">
        <f t="shared" si="31"/>
        <v>888</v>
      </c>
      <c r="D459" s="54">
        <f t="shared" si="30"/>
        <v>5.6035047816274512E-4</v>
      </c>
      <c r="E459" s="1">
        <f t="shared" si="32"/>
        <v>1.1265372321384746E-3</v>
      </c>
      <c r="F459" s="1">
        <f t="shared" si="33"/>
        <v>0.91472918750087995</v>
      </c>
      <c r="G459" s="1">
        <f t="shared" si="34"/>
        <v>91.472918750087999</v>
      </c>
    </row>
    <row r="460" spans="2:7" x14ac:dyDescent="0.3">
      <c r="B460" s="54"/>
      <c r="C460" s="48">
        <f t="shared" si="31"/>
        <v>890</v>
      </c>
      <c r="D460" s="54">
        <f t="shared" si="30"/>
        <v>5.5455014153181536E-4</v>
      </c>
      <c r="E460" s="1">
        <f t="shared" si="32"/>
        <v>1.1149006196945605E-3</v>
      </c>
      <c r="F460" s="1">
        <f t="shared" si="33"/>
        <v>0.9158440881205745</v>
      </c>
      <c r="G460" s="1">
        <f t="shared" si="34"/>
        <v>91.584408812057447</v>
      </c>
    </row>
    <row r="461" spans="2:7" x14ac:dyDescent="0.3">
      <c r="B461" s="54"/>
      <c r="C461" s="48">
        <f t="shared" si="31"/>
        <v>892</v>
      </c>
      <c r="D461" s="54">
        <f t="shared" si="30"/>
        <v>5.4878590110616255E-4</v>
      </c>
      <c r="E461" s="1">
        <f t="shared" si="32"/>
        <v>1.1033360426379779E-3</v>
      </c>
      <c r="F461" s="1">
        <f t="shared" si="33"/>
        <v>0.91694742416321251</v>
      </c>
      <c r="G461" s="1">
        <f t="shared" si="34"/>
        <v>91.694742416321247</v>
      </c>
    </row>
    <row r="462" spans="2:7" x14ac:dyDescent="0.3">
      <c r="B462" s="54"/>
      <c r="C462" s="48">
        <f t="shared" si="31"/>
        <v>894</v>
      </c>
      <c r="D462" s="54">
        <f t="shared" si="30"/>
        <v>5.430579066280477E-4</v>
      </c>
      <c r="E462" s="1">
        <f t="shared" si="32"/>
        <v>1.0918438077342101E-3</v>
      </c>
      <c r="F462" s="1">
        <f t="shared" si="33"/>
        <v>0.9180392679709467</v>
      </c>
      <c r="G462" s="1">
        <f t="shared" si="34"/>
        <v>91.803926797094675</v>
      </c>
    </row>
    <row r="463" spans="2:7" x14ac:dyDescent="0.3">
      <c r="B463" s="54"/>
      <c r="C463" s="48">
        <f t="shared" si="31"/>
        <v>896</v>
      </c>
      <c r="D463" s="54">
        <f t="shared" ref="D463:D526" si="35">(4*PI()*($D$4/(2*PI()*$J$8*$D$5))^(3/2))*((C463)^2)*(EXP(-1*(($D$4*(C463^2))/(2*$J$8*$D$5))))</f>
        <v>5.3736630062672236E-4</v>
      </c>
      <c r="E463" s="1">
        <f t="shared" si="32"/>
        <v>1.0804242072547702E-3</v>
      </c>
      <c r="F463" s="1">
        <f t="shared" si="33"/>
        <v>0.91911969217820144</v>
      </c>
      <c r="G463" s="1">
        <f t="shared" si="34"/>
        <v>91.911969217820143</v>
      </c>
    </row>
    <row r="464" spans="2:7" x14ac:dyDescent="0.3">
      <c r="B464" s="54"/>
      <c r="C464" s="48">
        <f t="shared" si="31"/>
        <v>898</v>
      </c>
      <c r="D464" s="54">
        <f t="shared" si="35"/>
        <v>5.3171121848709845E-4</v>
      </c>
      <c r="E464" s="1">
        <f t="shared" si="32"/>
        <v>1.0690775191138208E-3</v>
      </c>
      <c r="F464" s="1">
        <f t="shared" si="33"/>
        <v>0.92018876969731522</v>
      </c>
      <c r="G464" s="1">
        <f t="shared" si="34"/>
        <v>92.018876969731522</v>
      </c>
    </row>
    <row r="465" spans="2:7" x14ac:dyDescent="0.3">
      <c r="B465" s="54"/>
      <c r="C465" s="48">
        <f t="shared" ref="C465:C528" si="36">C464+$D$6</f>
        <v>900</v>
      </c>
      <c r="D465" s="54">
        <f t="shared" si="35"/>
        <v>5.260927885191067E-4</v>
      </c>
      <c r="E465" s="1">
        <f t="shared" ref="E465:E528" si="37">(D464+D465)*2/2</f>
        <v>1.0578040070062052E-3</v>
      </c>
      <c r="F465" s="1">
        <f t="shared" si="33"/>
        <v>0.92124657370432139</v>
      </c>
      <c r="G465" s="1">
        <f t="shared" si="34"/>
        <v>92.124657370432146</v>
      </c>
    </row>
    <row r="466" spans="2:7" x14ac:dyDescent="0.3">
      <c r="B466" s="54"/>
      <c r="C466" s="48">
        <f t="shared" si="36"/>
        <v>902</v>
      </c>
      <c r="D466" s="54">
        <f t="shared" si="35"/>
        <v>5.205111320277174E-4</v>
      </c>
      <c r="E466" s="1">
        <f t="shared" si="37"/>
        <v>1.0466039205468242E-3</v>
      </c>
      <c r="F466" s="1">
        <f t="shared" si="33"/>
        <v>0.92229317762486818</v>
      </c>
      <c r="G466" s="1">
        <f t="shared" si="34"/>
        <v>92.229317762486815</v>
      </c>
    </row>
    <row r="467" spans="2:7" x14ac:dyDescent="0.3">
      <c r="B467" s="54"/>
      <c r="C467" s="48">
        <f t="shared" si="36"/>
        <v>904</v>
      </c>
      <c r="D467" s="54">
        <f t="shared" si="35"/>
        <v>5.1496636338359551E-4</v>
      </c>
      <c r="E467" s="1">
        <f t="shared" si="37"/>
        <v>1.035477495411313E-3</v>
      </c>
      <c r="F467" s="1">
        <f t="shared" ref="F467:F530" si="38">E467+F466</f>
        <v>0.92332865512027951</v>
      </c>
      <c r="G467" s="1">
        <f t="shared" ref="G467:G530" si="39">F467*100</f>
        <v>92.332865512027951</v>
      </c>
    </row>
    <row r="468" spans="2:7" x14ac:dyDescent="0.3">
      <c r="B468" s="54"/>
      <c r="C468" s="48">
        <f t="shared" si="36"/>
        <v>906</v>
      </c>
      <c r="D468" s="54">
        <f t="shared" si="35"/>
        <v>5.0945859009435843E-4</v>
      </c>
      <c r="E468" s="1">
        <f t="shared" si="37"/>
        <v>1.0244249534779541E-3</v>
      </c>
      <c r="F468" s="1">
        <f t="shared" si="38"/>
        <v>0.92435308007375749</v>
      </c>
      <c r="G468" s="1">
        <f t="shared" si="39"/>
        <v>92.435308007375752</v>
      </c>
    </row>
    <row r="469" spans="2:7" x14ac:dyDescent="0.3">
      <c r="B469" s="54"/>
      <c r="C469" s="48">
        <f t="shared" si="36"/>
        <v>908</v>
      </c>
      <c r="D469" s="54">
        <f t="shared" si="35"/>
        <v>5.0398791287641499E-4</v>
      </c>
      <c r="E469" s="1">
        <f t="shared" si="37"/>
        <v>1.0134465029707734E-3</v>
      </c>
      <c r="F469" s="1">
        <f t="shared" si="38"/>
        <v>0.92536652657672824</v>
      </c>
      <c r="G469" s="1">
        <f t="shared" si="39"/>
        <v>92.536652657672818</v>
      </c>
    </row>
    <row r="470" spans="2:7" x14ac:dyDescent="0.3">
      <c r="B470" s="54"/>
      <c r="C470" s="48">
        <f t="shared" si="36"/>
        <v>910</v>
      </c>
      <c r="D470" s="54">
        <f t="shared" si="35"/>
        <v>4.9855442572735377E-4</v>
      </c>
      <c r="E470" s="1">
        <f t="shared" si="37"/>
        <v>1.0025423386037687E-3</v>
      </c>
      <c r="F470" s="1">
        <f t="shared" si="38"/>
        <v>0.92636906891533199</v>
      </c>
      <c r="G470" s="1">
        <f t="shared" si="39"/>
        <v>92.636906891533201</v>
      </c>
    </row>
    <row r="471" spans="2:7" x14ac:dyDescent="0.3">
      <c r="B471" s="54"/>
      <c r="C471" s="48">
        <f t="shared" si="36"/>
        <v>912</v>
      </c>
      <c r="D471" s="54">
        <f t="shared" si="35"/>
        <v>4.9315821599885731E-4</v>
      </c>
      <c r="E471" s="1">
        <f t="shared" si="37"/>
        <v>9.9171264172621108E-4</v>
      </c>
      <c r="F471" s="1">
        <f t="shared" si="38"/>
        <v>0.92736078155705826</v>
      </c>
      <c r="G471" s="1">
        <f t="shared" si="39"/>
        <v>92.736078155705826</v>
      </c>
    </row>
    <row r="472" spans="2:7" x14ac:dyDescent="0.3">
      <c r="B472" s="54"/>
      <c r="C472" s="48">
        <f t="shared" si="36"/>
        <v>914</v>
      </c>
      <c r="D472" s="54">
        <f t="shared" si="35"/>
        <v>4.8779936447011091E-4</v>
      </c>
      <c r="E472" s="1">
        <f t="shared" si="37"/>
        <v>9.8095758046896821E-4</v>
      </c>
      <c r="F472" s="1">
        <f t="shared" si="38"/>
        <v>0.92834173913752727</v>
      </c>
      <c r="G472" s="1">
        <f t="shared" si="39"/>
        <v>92.834173913752721</v>
      </c>
    </row>
    <row r="473" spans="2:7" x14ac:dyDescent="0.3">
      <c r="B473" s="54"/>
      <c r="C473" s="48">
        <f t="shared" si="36"/>
        <v>916</v>
      </c>
      <c r="D473" s="54">
        <f t="shared" si="35"/>
        <v>4.8247794542168434E-4</v>
      </c>
      <c r="E473" s="1">
        <f t="shared" si="37"/>
        <v>9.7027730989179524E-4</v>
      </c>
      <c r="F473" s="1">
        <f t="shared" si="38"/>
        <v>0.92931201644741901</v>
      </c>
      <c r="G473" s="1">
        <f t="shared" si="39"/>
        <v>92.931201644741904</v>
      </c>
    </row>
    <row r="474" spans="2:7" x14ac:dyDescent="0.3">
      <c r="B474" s="54"/>
      <c r="C474" s="48">
        <f t="shared" si="36"/>
        <v>918</v>
      </c>
      <c r="D474" s="54">
        <f t="shared" si="35"/>
        <v>4.7719402670985689E-4</v>
      </c>
      <c r="E474" s="1">
        <f t="shared" si="37"/>
        <v>9.5967197213154122E-4</v>
      </c>
      <c r="F474" s="1">
        <f t="shared" si="38"/>
        <v>0.93027168841955055</v>
      </c>
      <c r="G474" s="1">
        <f t="shared" si="39"/>
        <v>93.02716884195506</v>
      </c>
    </row>
    <row r="475" spans="2:7" x14ac:dyDescent="0.3">
      <c r="B475" s="54"/>
      <c r="C475" s="48">
        <f t="shared" si="36"/>
        <v>920</v>
      </c>
      <c r="D475" s="54">
        <f t="shared" si="35"/>
        <v>4.7194766984136051E-4</v>
      </c>
      <c r="E475" s="1">
        <f t="shared" si="37"/>
        <v>9.4914169655121745E-4</v>
      </c>
      <c r="F475" s="1">
        <f t="shared" si="38"/>
        <v>0.93122083011610179</v>
      </c>
      <c r="G475" s="1">
        <f t="shared" si="39"/>
        <v>93.122083011610187</v>
      </c>
    </row>
    <row r="476" spans="2:7" x14ac:dyDescent="0.3">
      <c r="B476" s="54"/>
      <c r="C476" s="48">
        <f t="shared" si="36"/>
        <v>922</v>
      </c>
      <c r="D476" s="54">
        <f t="shared" si="35"/>
        <v>4.6673893004851776E-4</v>
      </c>
      <c r="E476" s="1">
        <f t="shared" si="37"/>
        <v>9.3868659988987821E-4</v>
      </c>
      <c r="F476" s="1">
        <f t="shared" si="38"/>
        <v>0.93215951671599162</v>
      </c>
      <c r="G476" s="1">
        <f t="shared" si="39"/>
        <v>93.215951671599157</v>
      </c>
    </row>
    <row r="477" spans="2:7" x14ac:dyDescent="0.3">
      <c r="B477" s="54"/>
      <c r="C477" s="48">
        <f t="shared" si="36"/>
        <v>924</v>
      </c>
      <c r="D477" s="54">
        <f t="shared" si="35"/>
        <v>4.6156785636474238E-4</v>
      </c>
      <c r="E477" s="1">
        <f t="shared" si="37"/>
        <v>9.2830678641326009E-4</v>
      </c>
      <c r="F477" s="1">
        <f t="shared" si="38"/>
        <v>0.93308782350240493</v>
      </c>
      <c r="G477" s="1">
        <f t="shared" si="39"/>
        <v>93.308782350240492</v>
      </c>
    </row>
    <row r="478" spans="2:7" x14ac:dyDescent="0.3">
      <c r="B478" s="54"/>
      <c r="C478" s="48">
        <f t="shared" si="36"/>
        <v>926</v>
      </c>
      <c r="D478" s="54">
        <f t="shared" si="35"/>
        <v>4.5643449170038703E-4</v>
      </c>
      <c r="E478" s="1">
        <f t="shared" si="37"/>
        <v>9.1800234806512946E-4</v>
      </c>
      <c r="F478" s="1">
        <f t="shared" si="38"/>
        <v>0.93400582585047009</v>
      </c>
      <c r="G478" s="1">
        <f t="shared" si="39"/>
        <v>93.400582585047005</v>
      </c>
    </row>
    <row r="479" spans="2:7" x14ac:dyDescent="0.3">
      <c r="B479" s="54"/>
      <c r="C479" s="48">
        <f t="shared" si="36"/>
        <v>928</v>
      </c>
      <c r="D479" s="54">
        <f t="shared" si="35"/>
        <v>4.5133887291890266E-4</v>
      </c>
      <c r="E479" s="1">
        <f t="shared" si="37"/>
        <v>9.0777336461928969E-4</v>
      </c>
      <c r="F479" s="1">
        <f t="shared" si="38"/>
        <v>0.93491359921508943</v>
      </c>
      <c r="G479" s="1">
        <f t="shared" si="39"/>
        <v>93.491359921508945</v>
      </c>
    </row>
    <row r="480" spans="2:7" x14ac:dyDescent="0.3">
      <c r="B480" s="54"/>
      <c r="C480" s="48">
        <f t="shared" si="36"/>
        <v>930</v>
      </c>
      <c r="D480" s="54">
        <f t="shared" si="35"/>
        <v>4.462810309132935E-4</v>
      </c>
      <c r="E480" s="1">
        <f t="shared" si="37"/>
        <v>8.9761990383219615E-4</v>
      </c>
      <c r="F480" s="1">
        <f t="shared" si="38"/>
        <v>0.93581121911892162</v>
      </c>
      <c r="G480" s="1">
        <f t="shared" si="39"/>
        <v>93.581121911892168</v>
      </c>
    </row>
    <row r="481" spans="2:7" x14ac:dyDescent="0.3">
      <c r="B481" s="54"/>
      <c r="C481" s="48">
        <f t="shared" si="36"/>
        <v>932</v>
      </c>
      <c r="D481" s="54">
        <f t="shared" si="35"/>
        <v>4.4126099068283868E-4</v>
      </c>
      <c r="E481" s="1">
        <f t="shared" si="37"/>
        <v>8.8754202159613217E-4</v>
      </c>
      <c r="F481" s="1">
        <f t="shared" si="38"/>
        <v>0.93669876114051775</v>
      </c>
      <c r="G481" s="1">
        <f t="shared" si="39"/>
        <v>93.669876114051775</v>
      </c>
    </row>
    <row r="482" spans="2:7" x14ac:dyDescent="0.3">
      <c r="B482" s="54"/>
      <c r="C482" s="48">
        <f t="shared" si="36"/>
        <v>934</v>
      </c>
      <c r="D482" s="54">
        <f t="shared" si="35"/>
        <v>4.3627877141005526E-4</v>
      </c>
      <c r="E482" s="1">
        <f t="shared" si="37"/>
        <v>8.7753976209289388E-4</v>
      </c>
      <c r="F482" s="1">
        <f t="shared" si="38"/>
        <v>0.93757630090261068</v>
      </c>
      <c r="G482" s="1">
        <f t="shared" si="39"/>
        <v>93.757630090261074</v>
      </c>
    </row>
    <row r="483" spans="2:7" x14ac:dyDescent="0.3">
      <c r="B483" s="54"/>
      <c r="C483" s="48">
        <f t="shared" si="36"/>
        <v>936</v>
      </c>
      <c r="D483" s="54">
        <f t="shared" si="35"/>
        <v>4.3133438653788423E-4</v>
      </c>
      <c r="E483" s="1">
        <f t="shared" si="37"/>
        <v>8.6761315794793949E-4</v>
      </c>
      <c r="F483" s="1">
        <f t="shared" si="38"/>
        <v>0.9384439140605586</v>
      </c>
      <c r="G483" s="1">
        <f t="shared" si="39"/>
        <v>93.844391406055863</v>
      </c>
    </row>
    <row r="484" spans="2:7" x14ac:dyDescent="0.3">
      <c r="B484" s="54"/>
      <c r="C484" s="48">
        <f t="shared" si="36"/>
        <v>938</v>
      </c>
      <c r="D484" s="54">
        <f t="shared" si="35"/>
        <v>4.264278438470697E-4</v>
      </c>
      <c r="E484" s="1">
        <f t="shared" si="37"/>
        <v>8.5776223038495393E-4</v>
      </c>
      <c r="F484" s="1">
        <f t="shared" si="38"/>
        <v>0.93930167629094352</v>
      </c>
      <c r="G484" s="1">
        <f t="shared" si="39"/>
        <v>93.930167629094356</v>
      </c>
    </row>
    <row r="485" spans="2:7" x14ac:dyDescent="0.3">
      <c r="B485" s="54"/>
      <c r="C485" s="48">
        <f t="shared" si="36"/>
        <v>940</v>
      </c>
      <c r="D485" s="54">
        <f t="shared" si="35"/>
        <v>4.215591455337115E-4</v>
      </c>
      <c r="E485" s="1">
        <f t="shared" si="37"/>
        <v>8.479869893807812E-4</v>
      </c>
      <c r="F485" s="1">
        <f t="shared" si="38"/>
        <v>0.94014966328032434</v>
      </c>
      <c r="G485" s="1">
        <f t="shared" si="39"/>
        <v>94.014966328032429</v>
      </c>
    </row>
    <row r="486" spans="2:7" x14ac:dyDescent="0.3">
      <c r="B486" s="54"/>
      <c r="C486" s="48">
        <f t="shared" si="36"/>
        <v>942</v>
      </c>
      <c r="D486" s="54">
        <f t="shared" si="35"/>
        <v>4.167282882869683E-4</v>
      </c>
      <c r="E486" s="1">
        <f t="shared" si="37"/>
        <v>8.3828743382067974E-4</v>
      </c>
      <c r="F486" s="1">
        <f t="shared" si="38"/>
        <v>0.94098795071414498</v>
      </c>
      <c r="G486" s="1">
        <f t="shared" si="39"/>
        <v>94.0987950714145</v>
      </c>
    </row>
    <row r="487" spans="2:7" x14ac:dyDescent="0.3">
      <c r="B487" s="54"/>
      <c r="C487" s="48">
        <f t="shared" si="36"/>
        <v>944</v>
      </c>
      <c r="D487" s="54">
        <f t="shared" si="35"/>
        <v>4.1193526336688553E-4</v>
      </c>
      <c r="E487" s="1">
        <f t="shared" si="37"/>
        <v>8.2866355165385377E-4</v>
      </c>
      <c r="F487" s="1">
        <f t="shared" si="38"/>
        <v>0.94181661426579888</v>
      </c>
      <c r="G487" s="1">
        <f t="shared" si="39"/>
        <v>94.181661426579893</v>
      </c>
    </row>
    <row r="488" spans="2:7" x14ac:dyDescent="0.3">
      <c r="B488" s="54"/>
      <c r="C488" s="48">
        <f t="shared" si="36"/>
        <v>946</v>
      </c>
      <c r="D488" s="54">
        <f t="shared" si="35"/>
        <v>4.0718005668233085E-4</v>
      </c>
      <c r="E488" s="1">
        <f t="shared" si="37"/>
        <v>8.1911532004921633E-4</v>
      </c>
      <c r="F488" s="1">
        <f t="shared" si="38"/>
        <v>0.94263572958584807</v>
      </c>
      <c r="G488" s="1">
        <f t="shared" si="39"/>
        <v>94.263572958584803</v>
      </c>
    </row>
    <row r="489" spans="2:7" x14ac:dyDescent="0.3">
      <c r="B489" s="54"/>
      <c r="C489" s="48">
        <f t="shared" si="36"/>
        <v>948</v>
      </c>
      <c r="D489" s="54">
        <f t="shared" si="35"/>
        <v>4.0246264886900846E-4</v>
      </c>
      <c r="E489" s="1">
        <f t="shared" si="37"/>
        <v>8.0964270555133932E-4</v>
      </c>
      <c r="F489" s="1">
        <f t="shared" si="38"/>
        <v>0.94344537229139946</v>
      </c>
      <c r="G489" s="1">
        <f t="shared" si="39"/>
        <v>94.344537229139945</v>
      </c>
    </row>
    <row r="490" spans="2:7" x14ac:dyDescent="0.3">
      <c r="B490" s="54"/>
      <c r="C490" s="48">
        <f t="shared" si="36"/>
        <v>950</v>
      </c>
      <c r="D490" s="54">
        <f t="shared" si="35"/>
        <v>3.9778301536753691E-4</v>
      </c>
      <c r="E490" s="1">
        <f t="shared" si="37"/>
        <v>8.0024566423654532E-4</v>
      </c>
      <c r="F490" s="1">
        <f t="shared" si="38"/>
        <v>0.944245617955636</v>
      </c>
      <c r="G490" s="1">
        <f t="shared" si="39"/>
        <v>94.424561795563605</v>
      </c>
    </row>
    <row r="491" spans="2:7" x14ac:dyDescent="0.3">
      <c r="B491" s="54"/>
      <c r="C491" s="48">
        <f t="shared" si="36"/>
        <v>952</v>
      </c>
      <c r="D491" s="54">
        <f t="shared" si="35"/>
        <v>3.931411265015645E-4</v>
      </c>
      <c r="E491" s="1">
        <f t="shared" si="37"/>
        <v>7.9092414186910146E-4</v>
      </c>
      <c r="F491" s="1">
        <f t="shared" si="38"/>
        <v>0.94503654209750509</v>
      </c>
      <c r="G491" s="1">
        <f t="shared" si="39"/>
        <v>94.503654209750508</v>
      </c>
    </row>
    <row r="492" spans="2:7" x14ac:dyDescent="0.3">
      <c r="B492" s="54"/>
      <c r="C492" s="48">
        <f t="shared" si="36"/>
        <v>954</v>
      </c>
      <c r="D492" s="54">
        <f t="shared" si="35"/>
        <v>3.8853694755590335E-4</v>
      </c>
      <c r="E492" s="1">
        <f t="shared" si="37"/>
        <v>7.816780740574679E-4</v>
      </c>
      <c r="F492" s="1">
        <f t="shared" si="38"/>
        <v>0.94581822017156258</v>
      </c>
      <c r="G492" s="1">
        <f t="shared" si="39"/>
        <v>94.581822017156256</v>
      </c>
    </row>
    <row r="493" spans="2:7" x14ac:dyDescent="0.3">
      <c r="B493" s="54"/>
      <c r="C493" s="48">
        <f t="shared" si="36"/>
        <v>956</v>
      </c>
      <c r="D493" s="54">
        <f t="shared" si="35"/>
        <v>3.8397043885465934E-4</v>
      </c>
      <c r="E493" s="1">
        <f t="shared" si="37"/>
        <v>7.7250738641056269E-4</v>
      </c>
      <c r="F493" s="1">
        <f t="shared" si="38"/>
        <v>0.94659072755797313</v>
      </c>
      <c r="G493" s="1">
        <f t="shared" si="39"/>
        <v>94.659072755797311</v>
      </c>
    </row>
    <row r="494" spans="2:7" x14ac:dyDescent="0.3">
      <c r="B494" s="54"/>
      <c r="C494" s="48">
        <f t="shared" si="36"/>
        <v>958</v>
      </c>
      <c r="D494" s="54">
        <f t="shared" si="35"/>
        <v>3.7944155583934054E-4</v>
      </c>
      <c r="E494" s="1">
        <f t="shared" si="37"/>
        <v>7.6341199469399988E-4</v>
      </c>
      <c r="F494" s="1">
        <f t="shared" si="38"/>
        <v>0.94735413955266712</v>
      </c>
      <c r="G494" s="1">
        <f t="shared" si="39"/>
        <v>94.735413955266708</v>
      </c>
    </row>
    <row r="495" spans="2:7" x14ac:dyDescent="0.3">
      <c r="B495" s="54"/>
      <c r="C495" s="48">
        <f t="shared" si="36"/>
        <v>960</v>
      </c>
      <c r="D495" s="54">
        <f t="shared" si="35"/>
        <v>3.7495024914692106E-4</v>
      </c>
      <c r="E495" s="1">
        <f t="shared" si="37"/>
        <v>7.5439180498626155E-4</v>
      </c>
      <c r="F495" s="1">
        <f t="shared" si="38"/>
        <v>0.94810853135765338</v>
      </c>
      <c r="G495" s="1">
        <f t="shared" si="39"/>
        <v>94.810853135765342</v>
      </c>
    </row>
    <row r="496" spans="2:7" x14ac:dyDescent="0.3">
      <c r="B496" s="54"/>
      <c r="C496" s="48">
        <f t="shared" si="36"/>
        <v>962</v>
      </c>
      <c r="D496" s="54">
        <f t="shared" si="35"/>
        <v>3.7049646468783975E-4</v>
      </c>
      <c r="E496" s="1">
        <f t="shared" si="37"/>
        <v>7.4544671383476081E-4</v>
      </c>
      <c r="F496" s="1">
        <f t="shared" si="38"/>
        <v>0.94885397807148819</v>
      </c>
      <c r="G496" s="1">
        <f t="shared" si="39"/>
        <v>94.88539780714882</v>
      </c>
    </row>
    <row r="497" spans="2:7" x14ac:dyDescent="0.3">
      <c r="B497" s="54"/>
      <c r="C497" s="48">
        <f t="shared" si="36"/>
        <v>964</v>
      </c>
      <c r="D497" s="54">
        <f t="shared" si="35"/>
        <v>3.6608014372391842E-4</v>
      </c>
      <c r="E497" s="1">
        <f t="shared" si="37"/>
        <v>7.3657660841175811E-4</v>
      </c>
      <c r="F497" s="1">
        <f t="shared" si="38"/>
        <v>0.94959055467989995</v>
      </c>
      <c r="G497" s="1">
        <f t="shared" si="39"/>
        <v>94.959055467989998</v>
      </c>
    </row>
    <row r="498" spans="2:7" x14ac:dyDescent="0.3">
      <c r="B498" s="54"/>
      <c r="C498" s="48">
        <f t="shared" si="36"/>
        <v>966</v>
      </c>
      <c r="D498" s="54">
        <f t="shared" si="35"/>
        <v>3.6170122294617636E-4</v>
      </c>
      <c r="E498" s="1">
        <f t="shared" si="37"/>
        <v>7.2778136667009472E-4</v>
      </c>
      <c r="F498" s="1">
        <f t="shared" si="38"/>
        <v>0.95031833604657001</v>
      </c>
      <c r="G498" s="1">
        <f t="shared" si="39"/>
        <v>95.031833604656995</v>
      </c>
    </row>
    <row r="499" spans="2:7" x14ac:dyDescent="0.3">
      <c r="B499" s="54"/>
      <c r="C499" s="48">
        <f t="shared" si="36"/>
        <v>968</v>
      </c>
      <c r="D499" s="54">
        <f t="shared" si="35"/>
        <v>3.5735963455252328E-4</v>
      </c>
      <c r="E499" s="1">
        <f t="shared" si="37"/>
        <v>7.1906085749869964E-4</v>
      </c>
      <c r="F499" s="1">
        <f t="shared" si="38"/>
        <v>0.95103739690406874</v>
      </c>
      <c r="G499" s="1">
        <f t="shared" si="39"/>
        <v>95.103739690406869</v>
      </c>
    </row>
    <row r="500" spans="2:7" x14ac:dyDescent="0.3">
      <c r="B500" s="54"/>
      <c r="C500" s="48">
        <f t="shared" si="36"/>
        <v>970</v>
      </c>
      <c r="D500" s="54">
        <f t="shared" si="35"/>
        <v>3.5305530632531235E-4</v>
      </c>
      <c r="E500" s="1">
        <f t="shared" si="37"/>
        <v>7.1041494087783564E-4</v>
      </c>
      <c r="F500" s="1">
        <f t="shared" si="38"/>
        <v>0.95174781184494661</v>
      </c>
      <c r="G500" s="1">
        <f t="shared" si="39"/>
        <v>95.174781184494663</v>
      </c>
    </row>
    <row r="501" spans="2:7" x14ac:dyDescent="0.3">
      <c r="B501" s="54"/>
      <c r="C501" s="48">
        <f t="shared" si="36"/>
        <v>972</v>
      </c>
      <c r="D501" s="54">
        <f t="shared" si="35"/>
        <v>3.4878816170873673E-4</v>
      </c>
      <c r="E501" s="1">
        <f t="shared" si="37"/>
        <v>7.0184346803404908E-4</v>
      </c>
      <c r="F501" s="1">
        <f t="shared" si="38"/>
        <v>0.95244965531298065</v>
      </c>
      <c r="G501" s="1">
        <f t="shared" si="39"/>
        <v>95.244965531298064</v>
      </c>
    </row>
    <row r="502" spans="2:7" x14ac:dyDescent="0.3">
      <c r="B502" s="54"/>
      <c r="C502" s="48">
        <f t="shared" si="36"/>
        <v>974</v>
      </c>
      <c r="D502" s="54">
        <f t="shared" si="35"/>
        <v>3.4455811988604712E-4</v>
      </c>
      <c r="E502" s="1">
        <f t="shared" si="37"/>
        <v>6.933462815947838E-4</v>
      </c>
      <c r="F502" s="1">
        <f t="shared" si="38"/>
        <v>0.95314300159457543</v>
      </c>
      <c r="G502" s="1">
        <f t="shared" si="39"/>
        <v>95.314300159457545</v>
      </c>
    </row>
    <row r="503" spans="2:7" x14ac:dyDescent="0.3">
      <c r="B503" s="54"/>
      <c r="C503" s="48">
        <f t="shared" si="36"/>
        <v>976</v>
      </c>
      <c r="D503" s="54">
        <f t="shared" si="35"/>
        <v>3.4036509585657737E-4</v>
      </c>
      <c r="E503" s="1">
        <f t="shared" si="37"/>
        <v>6.8492321574262455E-4</v>
      </c>
      <c r="F503" s="1">
        <f t="shared" si="38"/>
        <v>0.95382792481031808</v>
      </c>
      <c r="G503" s="1">
        <f t="shared" si="39"/>
        <v>95.382792481031814</v>
      </c>
    </row>
    <row r="504" spans="2:7" x14ac:dyDescent="0.3">
      <c r="B504" s="54"/>
      <c r="C504" s="48">
        <f t="shared" si="36"/>
        <v>978</v>
      </c>
      <c r="D504" s="54">
        <f t="shared" si="35"/>
        <v>3.3620900051255974E-4</v>
      </c>
      <c r="E504" s="1">
        <f t="shared" si="37"/>
        <v>6.7657409636913716E-4</v>
      </c>
      <c r="F504" s="1">
        <f t="shared" si="38"/>
        <v>0.9545044989066872</v>
      </c>
      <c r="G504" s="1">
        <f t="shared" si="39"/>
        <v>95.450449890668722</v>
      </c>
    </row>
    <row r="505" spans="2:7" x14ac:dyDescent="0.3">
      <c r="B505" s="54"/>
      <c r="C505" s="48">
        <f t="shared" si="36"/>
        <v>980</v>
      </c>
      <c r="D505" s="54">
        <f t="shared" si="35"/>
        <v>3.3208974071571108E-4</v>
      </c>
      <c r="E505" s="1">
        <f t="shared" si="37"/>
        <v>6.6829874122827082E-4</v>
      </c>
      <c r="F505" s="1">
        <f t="shared" si="38"/>
        <v>0.95517279764791552</v>
      </c>
      <c r="G505" s="1">
        <f t="shared" si="39"/>
        <v>95.517279764791553</v>
      </c>
    </row>
    <row r="506" spans="2:7" x14ac:dyDescent="0.3">
      <c r="B506" s="54"/>
      <c r="C506" s="48">
        <f t="shared" si="36"/>
        <v>982</v>
      </c>
      <c r="D506" s="54">
        <f t="shared" si="35"/>
        <v>3.2800721937357292E-4</v>
      </c>
      <c r="E506" s="1">
        <f t="shared" si="37"/>
        <v>6.60096960089284E-4</v>
      </c>
      <c r="F506" s="1">
        <f t="shared" si="38"/>
        <v>0.9558328946080048</v>
      </c>
      <c r="G506" s="1">
        <f t="shared" si="39"/>
        <v>95.583289460800486</v>
      </c>
    </row>
    <row r="507" spans="2:7" x14ac:dyDescent="0.3">
      <c r="B507" s="54"/>
      <c r="C507" s="48">
        <f t="shared" si="36"/>
        <v>984</v>
      </c>
      <c r="D507" s="54">
        <f t="shared" si="35"/>
        <v>3.2396133551559371E-4</v>
      </c>
      <c r="E507" s="1">
        <f t="shared" si="37"/>
        <v>6.5196855488916668E-4</v>
      </c>
      <c r="F507" s="1">
        <f t="shared" si="38"/>
        <v>0.95648486316289394</v>
      </c>
      <c r="G507" s="1">
        <f t="shared" si="39"/>
        <v>95.648486316289393</v>
      </c>
    </row>
    <row r="508" spans="2:7" x14ac:dyDescent="0.3">
      <c r="B508" s="54"/>
      <c r="C508" s="48">
        <f t="shared" si="36"/>
        <v>986</v>
      </c>
      <c r="D508" s="54">
        <f t="shared" si="35"/>
        <v>3.1995198436893349E-4</v>
      </c>
      <c r="E508" s="1">
        <f t="shared" si="37"/>
        <v>6.4391331988452715E-4</v>
      </c>
      <c r="F508" s="1">
        <f t="shared" si="38"/>
        <v>0.9571287764827785</v>
      </c>
      <c r="G508" s="1">
        <f t="shared" si="39"/>
        <v>95.712877648277853</v>
      </c>
    </row>
    <row r="509" spans="2:7" x14ac:dyDescent="0.3">
      <c r="B509" s="54"/>
      <c r="C509" s="48">
        <f t="shared" si="36"/>
        <v>988</v>
      </c>
      <c r="D509" s="54">
        <f t="shared" si="35"/>
        <v>3.1597905743397433E-4</v>
      </c>
      <c r="E509" s="1">
        <f t="shared" si="37"/>
        <v>6.3593104180290788E-4</v>
      </c>
      <c r="F509" s="1">
        <f t="shared" si="38"/>
        <v>0.95776470752458143</v>
      </c>
      <c r="G509" s="1">
        <f t="shared" si="39"/>
        <v>95.776470752458138</v>
      </c>
    </row>
    <row r="510" spans="2:7" x14ac:dyDescent="0.3">
      <c r="B510" s="54"/>
      <c r="C510" s="48">
        <f t="shared" si="36"/>
        <v>990</v>
      </c>
      <c r="D510" s="54">
        <f t="shared" si="35"/>
        <v>3.1204244255952403E-4</v>
      </c>
      <c r="E510" s="1">
        <f t="shared" si="37"/>
        <v>6.280214999934983E-4</v>
      </c>
      <c r="F510" s="1">
        <f t="shared" si="38"/>
        <v>0.95839272902457495</v>
      </c>
      <c r="G510" s="1">
        <f t="shared" si="39"/>
        <v>95.839272902457495</v>
      </c>
    </row>
    <row r="511" spans="2:7" x14ac:dyDescent="0.3">
      <c r="B511" s="54"/>
      <c r="C511" s="48">
        <f t="shared" si="36"/>
        <v>992</v>
      </c>
      <c r="D511" s="54">
        <f t="shared" si="35"/>
        <v>3.0814202401769779E-4</v>
      </c>
      <c r="E511" s="1">
        <f t="shared" si="37"/>
        <v>6.2018446657722181E-4</v>
      </c>
      <c r="F511" s="1">
        <f t="shared" si="38"/>
        <v>0.95901291349115214</v>
      </c>
      <c r="G511" s="1">
        <f t="shared" si="39"/>
        <v>95.901291349115212</v>
      </c>
    </row>
    <row r="512" spans="2:7" x14ac:dyDescent="0.3">
      <c r="B512" s="54"/>
      <c r="C512" s="48">
        <f t="shared" si="36"/>
        <v>994</v>
      </c>
      <c r="D512" s="54">
        <f t="shared" si="35"/>
        <v>3.042776825784633E-4</v>
      </c>
      <c r="E512" s="1">
        <f t="shared" si="37"/>
        <v>6.1241970659616104E-4</v>
      </c>
      <c r="F512" s="1">
        <f t="shared" si="38"/>
        <v>0.95962533319774834</v>
      </c>
      <c r="G512" s="1">
        <f t="shared" si="39"/>
        <v>95.962533319774835</v>
      </c>
    </row>
    <row r="513" spans="2:7" x14ac:dyDescent="0.3">
      <c r="B513" s="54"/>
      <c r="C513" s="48">
        <f t="shared" si="36"/>
        <v>996</v>
      </c>
      <c r="D513" s="54">
        <f t="shared" si="35"/>
        <v>3.0044929558382976E-4</v>
      </c>
      <c r="E513" s="1">
        <f t="shared" si="37"/>
        <v>6.0472697816229301E-4</v>
      </c>
      <c r="F513" s="1">
        <f t="shared" si="38"/>
        <v>0.96023006017591062</v>
      </c>
      <c r="G513" s="1">
        <f t="shared" si="39"/>
        <v>96.023006017591058</v>
      </c>
    </row>
    <row r="514" spans="2:7" x14ac:dyDescent="0.3">
      <c r="B514" s="54"/>
      <c r="C514" s="48">
        <f t="shared" si="36"/>
        <v>998</v>
      </c>
      <c r="D514" s="54">
        <f t="shared" si="35"/>
        <v>2.9665673702167829E-4</v>
      </c>
      <c r="E514" s="1">
        <f t="shared" si="37"/>
        <v>5.9710603260550805E-4</v>
      </c>
      <c r="F514" s="1">
        <f t="shared" si="38"/>
        <v>0.96082716620851616</v>
      </c>
      <c r="G514" s="1">
        <f t="shared" si="39"/>
        <v>96.082716620851613</v>
      </c>
    </row>
    <row r="515" spans="2:7" x14ac:dyDescent="0.3">
      <c r="B515" s="54"/>
      <c r="C515" s="48">
        <f t="shared" si="36"/>
        <v>1000</v>
      </c>
      <c r="D515" s="54">
        <f t="shared" si="35"/>
        <v>2.9289987759920582E-4</v>
      </c>
      <c r="E515" s="1">
        <f t="shared" si="37"/>
        <v>5.8955661462088411E-4</v>
      </c>
      <c r="F515" s="1">
        <f t="shared" si="38"/>
        <v>0.96141672282313706</v>
      </c>
      <c r="G515" s="1">
        <f t="shared" si="39"/>
        <v>96.141672282313706</v>
      </c>
    </row>
    <row r="516" spans="2:7" x14ac:dyDescent="0.3">
      <c r="B516" s="54"/>
      <c r="C516" s="48">
        <f t="shared" si="36"/>
        <v>1002</v>
      </c>
      <c r="D516" s="54">
        <f t="shared" si="35"/>
        <v>2.8917858481598347E-4</v>
      </c>
      <c r="E516" s="1">
        <f t="shared" si="37"/>
        <v>5.8207846241518924E-4</v>
      </c>
      <c r="F516" s="1">
        <f t="shared" si="38"/>
        <v>0.96199880128555226</v>
      </c>
      <c r="G516" s="1">
        <f t="shared" si="39"/>
        <v>96.199880128555222</v>
      </c>
    </row>
    <row r="517" spans="2:7" x14ac:dyDescent="0.3">
      <c r="B517" s="54"/>
      <c r="C517" s="48">
        <f t="shared" si="36"/>
        <v>1004</v>
      </c>
      <c r="D517" s="54">
        <f t="shared" si="35"/>
        <v>2.8549272303660247E-4</v>
      </c>
      <c r="E517" s="1">
        <f t="shared" si="37"/>
        <v>5.7467130785258599E-4</v>
      </c>
      <c r="F517" s="1">
        <f t="shared" si="38"/>
        <v>0.96257347259340487</v>
      </c>
      <c r="G517" s="1">
        <f t="shared" si="39"/>
        <v>96.257347259340492</v>
      </c>
    </row>
    <row r="518" spans="2:7" x14ac:dyDescent="0.3">
      <c r="B518" s="54"/>
      <c r="C518" s="48">
        <f t="shared" si="36"/>
        <v>1006</v>
      </c>
      <c r="D518" s="54">
        <f t="shared" si="35"/>
        <v>2.8184215356290835E-4</v>
      </c>
      <c r="E518" s="1">
        <f t="shared" si="37"/>
        <v>5.6733487659951082E-4</v>
      </c>
      <c r="F518" s="1">
        <f t="shared" si="38"/>
        <v>0.96314080747000441</v>
      </c>
      <c r="G518" s="1">
        <f t="shared" si="39"/>
        <v>96.314080747000446</v>
      </c>
    </row>
    <row r="519" spans="2:7" x14ac:dyDescent="0.3">
      <c r="B519" s="54"/>
      <c r="C519" s="48">
        <f t="shared" si="36"/>
        <v>1008</v>
      </c>
      <c r="D519" s="54">
        <f t="shared" si="35"/>
        <v>2.7822673470579985E-4</v>
      </c>
      <c r="E519" s="1">
        <f t="shared" si="37"/>
        <v>5.600688882687082E-4</v>
      </c>
      <c r="F519" s="1">
        <f t="shared" si="38"/>
        <v>0.96370087635827317</v>
      </c>
      <c r="G519" s="1">
        <f t="shared" si="39"/>
        <v>96.370087635827318</v>
      </c>
    </row>
    <row r="520" spans="2:7" x14ac:dyDescent="0.3">
      <c r="B520" s="54"/>
      <c r="C520" s="48">
        <f t="shared" si="36"/>
        <v>1010</v>
      </c>
      <c r="D520" s="54">
        <f t="shared" si="35"/>
        <v>2.7464632185658796E-4</v>
      </c>
      <c r="E520" s="1">
        <f t="shared" si="37"/>
        <v>5.5287305656238775E-4</v>
      </c>
      <c r="F520" s="1">
        <f t="shared" si="38"/>
        <v>0.96425374941483555</v>
      </c>
      <c r="G520" s="1">
        <f t="shared" si="39"/>
        <v>96.425374941483554</v>
      </c>
    </row>
    <row r="521" spans="2:7" x14ac:dyDescent="0.3">
      <c r="B521" s="54"/>
      <c r="C521" s="48">
        <f t="shared" si="36"/>
        <v>1012</v>
      </c>
      <c r="D521" s="54">
        <f t="shared" si="35"/>
        <v>2.7110076755790052E-4</v>
      </c>
      <c r="E521" s="1">
        <f t="shared" si="37"/>
        <v>5.4574708941448847E-4</v>
      </c>
      <c r="F521" s="1">
        <f t="shared" si="38"/>
        <v>0.96479949650425001</v>
      </c>
      <c r="G521" s="1">
        <f t="shared" si="39"/>
        <v>96.479949650424999</v>
      </c>
    </row>
    <row r="522" spans="2:7" x14ac:dyDescent="0.3">
      <c r="B522" s="54"/>
      <c r="C522" s="48">
        <f t="shared" si="36"/>
        <v>1014</v>
      </c>
      <c r="D522" s="54">
        <f t="shared" si="35"/>
        <v>2.6758992157411979E-4</v>
      </c>
      <c r="E522" s="1">
        <f t="shared" si="37"/>
        <v>5.3869068913202031E-4</v>
      </c>
      <c r="F522" s="1">
        <f t="shared" si="38"/>
        <v>0.96533818719338205</v>
      </c>
      <c r="G522" s="1">
        <f t="shared" si="39"/>
        <v>96.5338187193382</v>
      </c>
    </row>
    <row r="523" spans="2:7" x14ac:dyDescent="0.3">
      <c r="B523" s="54"/>
      <c r="C523" s="48">
        <f t="shared" si="36"/>
        <v>1016</v>
      </c>
      <c r="D523" s="54">
        <f t="shared" si="35"/>
        <v>2.6411363096134557E-4</v>
      </c>
      <c r="E523" s="1">
        <f t="shared" si="37"/>
        <v>5.3170355253546542E-4</v>
      </c>
      <c r="F523" s="1">
        <f t="shared" si="38"/>
        <v>0.96586989074591756</v>
      </c>
      <c r="G523" s="1">
        <f t="shared" si="39"/>
        <v>96.586989074591756</v>
      </c>
    </row>
    <row r="524" spans="2:7" x14ac:dyDescent="0.3">
      <c r="B524" s="54"/>
      <c r="C524" s="48">
        <f t="shared" si="36"/>
        <v>1018</v>
      </c>
      <c r="D524" s="54">
        <f t="shared" si="35"/>
        <v>2.6067174013686995E-4</v>
      </c>
      <c r="E524" s="1">
        <f t="shared" si="37"/>
        <v>5.2478537109821558E-4</v>
      </c>
      <c r="F524" s="1">
        <f t="shared" si="38"/>
        <v>0.96639467611701579</v>
      </c>
      <c r="G524" s="1">
        <f t="shared" si="39"/>
        <v>96.639467611701576</v>
      </c>
    </row>
    <row r="525" spans="2:7" x14ac:dyDescent="0.3">
      <c r="B525" s="54"/>
      <c r="C525" s="48">
        <f t="shared" si="36"/>
        <v>1020</v>
      </c>
      <c r="D525" s="54">
        <f t="shared" si="35"/>
        <v>2.5726409094815449E-4</v>
      </c>
      <c r="E525" s="1">
        <f t="shared" si="37"/>
        <v>5.1793583108502444E-4</v>
      </c>
      <c r="F525" s="1">
        <f t="shared" si="38"/>
        <v>0.96691261194810085</v>
      </c>
      <c r="G525" s="1">
        <f t="shared" si="39"/>
        <v>96.691261194810082</v>
      </c>
    </row>
    <row r="526" spans="2:7" x14ac:dyDescent="0.3">
      <c r="B526" s="54"/>
      <c r="C526" s="48">
        <f t="shared" si="36"/>
        <v>1022</v>
      </c>
      <c r="D526" s="54">
        <f t="shared" si="35"/>
        <v>2.5389052274130017E-4</v>
      </c>
      <c r="E526" s="1">
        <f t="shared" si="37"/>
        <v>5.1115461368945471E-4</v>
      </c>
      <c r="F526" s="1">
        <f t="shared" si="38"/>
        <v>0.9674237665617903</v>
      </c>
      <c r="G526" s="1">
        <f t="shared" si="39"/>
        <v>96.742376656179033</v>
      </c>
    </row>
    <row r="527" spans="2:7" x14ac:dyDescent="0.3">
      <c r="B527" s="54"/>
      <c r="C527" s="48">
        <f t="shared" si="36"/>
        <v>1024</v>
      </c>
      <c r="D527" s="54">
        <f t="shared" ref="D527:D590" si="40">(4*PI()*($D$4/(2*PI()*$J$8*$D$5))^(3/2))*((C527)^2)*(EXP(-1*(($D$4*(C527^2))/(2*$J$8*$D$5))))</f>
        <v>2.5055087242899877E-4</v>
      </c>
      <c r="E527" s="1">
        <f t="shared" si="37"/>
        <v>5.0444139517029894E-4</v>
      </c>
      <c r="F527" s="1">
        <f t="shared" si="38"/>
        <v>0.96792820795696055</v>
      </c>
      <c r="G527" s="1">
        <f t="shared" si="39"/>
        <v>96.792820795696059</v>
      </c>
    </row>
    <row r="528" spans="2:7" x14ac:dyDescent="0.3">
      <c r="B528" s="54"/>
      <c r="C528" s="48">
        <f t="shared" si="36"/>
        <v>1026</v>
      </c>
      <c r="D528" s="54">
        <f t="shared" si="40"/>
        <v>2.47244974557959E-4</v>
      </c>
      <c r="E528" s="1">
        <f t="shared" si="37"/>
        <v>4.9779584698695777E-4</v>
      </c>
      <c r="F528" s="1">
        <f t="shared" si="38"/>
        <v>0.9684260038039475</v>
      </c>
      <c r="G528" s="1">
        <f t="shared" si="39"/>
        <v>96.842600380394757</v>
      </c>
    </row>
    <row r="529" spans="2:7" x14ac:dyDescent="0.3">
      <c r="B529" s="54"/>
      <c r="C529" s="48">
        <f t="shared" ref="C529:C592" si="41">C528+$D$6</f>
        <v>1028</v>
      </c>
      <c r="D529" s="54">
        <f t="shared" si="40"/>
        <v>2.4397266137579575E-4</v>
      </c>
      <c r="E529" s="1">
        <f t="shared" ref="E529:E592" si="42">(D528+D529)*2/2</f>
        <v>4.9121763593375472E-4</v>
      </c>
      <c r="F529" s="1">
        <f t="shared" si="38"/>
        <v>0.96891722143988124</v>
      </c>
      <c r="G529" s="1">
        <f t="shared" si="39"/>
        <v>96.891722143988119</v>
      </c>
    </row>
    <row r="530" spans="2:7" x14ac:dyDescent="0.3">
      <c r="B530" s="54"/>
      <c r="C530" s="48">
        <f t="shared" si="41"/>
        <v>1030</v>
      </c>
      <c r="D530" s="54">
        <f t="shared" si="40"/>
        <v>2.4073376289737372E-4</v>
      </c>
      <c r="E530" s="1">
        <f t="shared" si="42"/>
        <v>4.8470642427316944E-4</v>
      </c>
      <c r="F530" s="1">
        <f t="shared" si="38"/>
        <v>0.96940192786415436</v>
      </c>
      <c r="G530" s="1">
        <f t="shared" si="39"/>
        <v>96.940192786415437</v>
      </c>
    </row>
    <row r="531" spans="2:7" x14ac:dyDescent="0.3">
      <c r="B531" s="54"/>
      <c r="C531" s="48">
        <f t="shared" si="41"/>
        <v>1032</v>
      </c>
      <c r="D531" s="54">
        <f t="shared" si="40"/>
        <v>2.375281069705984E-4</v>
      </c>
      <c r="E531" s="1">
        <f t="shared" si="42"/>
        <v>4.7826186986797215E-4</v>
      </c>
      <c r="F531" s="1">
        <f t="shared" ref="F531:F594" si="43">E531+F530</f>
        <v>0.96988018973402235</v>
      </c>
      <c r="G531" s="1">
        <f t="shared" ref="G531:G594" si="44">F531*100</f>
        <v>96.988018973402234</v>
      </c>
    </row>
    <row r="532" spans="2:7" x14ac:dyDescent="0.3">
      <c r="B532" s="54"/>
      <c r="C532" s="48">
        <f t="shared" si="41"/>
        <v>1034</v>
      </c>
      <c r="D532" s="54">
        <f t="shared" si="40"/>
        <v>2.3435551934164619E-4</v>
      </c>
      <c r="E532" s="1">
        <f t="shared" si="42"/>
        <v>4.7188362631224456E-4</v>
      </c>
      <c r="F532" s="1">
        <f t="shared" si="43"/>
        <v>0.97035207336033458</v>
      </c>
      <c r="G532" s="1">
        <f t="shared" si="44"/>
        <v>97.035207336033451</v>
      </c>
    </row>
    <row r="533" spans="2:7" x14ac:dyDescent="0.3">
      <c r="B533" s="54"/>
      <c r="C533" s="48">
        <f t="shared" si="41"/>
        <v>1036</v>
      </c>
      <c r="D533" s="54">
        <f t="shared" si="40"/>
        <v>2.3121582371962452E-4</v>
      </c>
      <c r="E533" s="1">
        <f t="shared" si="42"/>
        <v>4.6557134306127071E-4</v>
      </c>
      <c r="F533" s="1">
        <f t="shared" si="43"/>
        <v>0.97081764470339582</v>
      </c>
      <c r="G533" s="1">
        <f t="shared" si="44"/>
        <v>97.081764470339579</v>
      </c>
    </row>
    <row r="534" spans="2:7" x14ac:dyDescent="0.3">
      <c r="B534" s="54"/>
      <c r="C534" s="48">
        <f t="shared" si="41"/>
        <v>1038</v>
      </c>
      <c r="D534" s="54">
        <f t="shared" si="40"/>
        <v>2.2810884184065259E-4</v>
      </c>
      <c r="E534" s="1">
        <f t="shared" si="42"/>
        <v>4.5932466556027713E-4</v>
      </c>
      <c r="F534" s="1">
        <f t="shared" si="43"/>
        <v>0.97127696936895613</v>
      </c>
      <c r="G534" s="1">
        <f t="shared" si="44"/>
        <v>97.127696936895617</v>
      </c>
    </row>
    <row r="535" spans="2:7" x14ac:dyDescent="0.3">
      <c r="B535" s="54"/>
      <c r="C535" s="48">
        <f t="shared" si="41"/>
        <v>1040</v>
      </c>
      <c r="D535" s="54">
        <f t="shared" si="40"/>
        <v>2.2503439353136129E-4</v>
      </c>
      <c r="E535" s="1">
        <f t="shared" si="42"/>
        <v>4.5314323537201391E-4</v>
      </c>
      <c r="F535" s="1">
        <f t="shared" si="43"/>
        <v>0.97173011260432818</v>
      </c>
      <c r="G535" s="1">
        <f t="shared" si="44"/>
        <v>97.173011260432816</v>
      </c>
    </row>
    <row r="536" spans="2:7" x14ac:dyDescent="0.3">
      <c r="B536" s="54"/>
      <c r="C536" s="48">
        <f t="shared" si="41"/>
        <v>1042</v>
      </c>
      <c r="D536" s="54">
        <f t="shared" si="40"/>
        <v>2.2199229677179885E-4</v>
      </c>
      <c r="E536" s="1">
        <f t="shared" si="42"/>
        <v>4.4702669030316012E-4</v>
      </c>
      <c r="F536" s="1">
        <f t="shared" si="43"/>
        <v>0.97217713929463134</v>
      </c>
      <c r="G536" s="1">
        <f t="shared" si="44"/>
        <v>97.21771392946313</v>
      </c>
    </row>
    <row r="537" spans="2:7" x14ac:dyDescent="0.3">
      <c r="B537" s="54"/>
      <c r="C537" s="48">
        <f t="shared" si="41"/>
        <v>1044</v>
      </c>
      <c r="D537" s="54">
        <f t="shared" si="40"/>
        <v>2.1898236775774027E-4</v>
      </c>
      <c r="E537" s="1">
        <f t="shared" si="42"/>
        <v>4.4097466452953915E-4</v>
      </c>
      <c r="F537" s="1">
        <f t="shared" si="43"/>
        <v>0.97261811395916087</v>
      </c>
      <c r="G537" s="1">
        <f t="shared" si="44"/>
        <v>97.261811395916084</v>
      </c>
    </row>
    <row r="538" spans="2:7" x14ac:dyDescent="0.3">
      <c r="B538" s="54"/>
      <c r="C538" s="48">
        <f t="shared" si="41"/>
        <v>1046</v>
      </c>
      <c r="D538" s="54">
        <f t="shared" si="40"/>
        <v>2.1600442096239003E-4</v>
      </c>
      <c r="E538" s="1">
        <f t="shared" si="42"/>
        <v>4.3498678872013028E-4</v>
      </c>
      <c r="F538" s="1">
        <f t="shared" si="43"/>
        <v>0.97305310074788098</v>
      </c>
      <c r="G538" s="1">
        <f t="shared" si="44"/>
        <v>97.305310074788096</v>
      </c>
    </row>
    <row r="539" spans="2:7" x14ac:dyDescent="0.3">
      <c r="B539" s="54"/>
      <c r="C539" s="48">
        <f t="shared" si="41"/>
        <v>1048</v>
      </c>
      <c r="D539" s="54">
        <f t="shared" si="40"/>
        <v>2.1305826919747547E-4</v>
      </c>
      <c r="E539" s="1">
        <f t="shared" si="42"/>
        <v>4.2906269015986548E-4</v>
      </c>
      <c r="F539" s="1">
        <f t="shared" si="43"/>
        <v>0.97348216343804084</v>
      </c>
      <c r="G539" s="1">
        <f t="shared" si="44"/>
        <v>97.348216343804083</v>
      </c>
    </row>
    <row r="540" spans="2:7" x14ac:dyDescent="0.3">
      <c r="B540" s="54"/>
      <c r="C540" s="48">
        <f t="shared" si="41"/>
        <v>1050</v>
      </c>
      <c r="D540" s="54">
        <f t="shared" si="40"/>
        <v>2.1014372367372309E-4</v>
      </c>
      <c r="E540" s="1">
        <f t="shared" si="42"/>
        <v>4.2320199287119856E-4</v>
      </c>
      <c r="F540" s="1">
        <f t="shared" si="43"/>
        <v>0.973905365430912</v>
      </c>
      <c r="G540" s="1">
        <f t="shared" si="44"/>
        <v>97.390536543091201</v>
      </c>
    </row>
    <row r="541" spans="2:7" x14ac:dyDescent="0.3">
      <c r="B541" s="54"/>
      <c r="C541" s="48">
        <f t="shared" si="41"/>
        <v>1052</v>
      </c>
      <c r="D541" s="54">
        <f t="shared" si="40"/>
        <v>2.0726059406071215E-4</v>
      </c>
      <c r="E541" s="1">
        <f t="shared" si="42"/>
        <v>4.1740431773443524E-4</v>
      </c>
      <c r="F541" s="1">
        <f t="shared" si="43"/>
        <v>0.9743227697486464</v>
      </c>
      <c r="G541" s="1">
        <f t="shared" si="44"/>
        <v>97.432276974864635</v>
      </c>
    </row>
    <row r="542" spans="2:7" x14ac:dyDescent="0.3">
      <c r="B542" s="54"/>
      <c r="C542" s="48">
        <f t="shared" si="41"/>
        <v>1054</v>
      </c>
      <c r="D542" s="54">
        <f t="shared" si="40"/>
        <v>2.0440868854610067E-4</v>
      </c>
      <c r="E542" s="1">
        <f t="shared" si="42"/>
        <v>4.1166928260681282E-4</v>
      </c>
      <c r="F542" s="1">
        <f t="shared" si="43"/>
        <v>0.97473443903125323</v>
      </c>
      <c r="G542" s="1">
        <f t="shared" si="44"/>
        <v>97.473443903125329</v>
      </c>
    </row>
    <row r="543" spans="2:7" x14ac:dyDescent="0.3">
      <c r="B543" s="54"/>
      <c r="C543" s="48">
        <f t="shared" si="41"/>
        <v>1056</v>
      </c>
      <c r="D543" s="54">
        <f t="shared" si="40"/>
        <v>2.0158781389421933E-4</v>
      </c>
      <c r="E543" s="1">
        <f t="shared" si="42"/>
        <v>4.0599650244031997E-4</v>
      </c>
      <c r="F543" s="1">
        <f t="shared" si="43"/>
        <v>0.97514043553369356</v>
      </c>
      <c r="G543" s="1">
        <f t="shared" si="44"/>
        <v>97.514043553369362</v>
      </c>
    </row>
    <row r="544" spans="2:7" x14ac:dyDescent="0.3">
      <c r="B544" s="54"/>
      <c r="C544" s="48">
        <f t="shared" si="41"/>
        <v>1058</v>
      </c>
      <c r="D544" s="54">
        <f t="shared" si="40"/>
        <v>1.9879777550402771E-4</v>
      </c>
      <c r="E544" s="1">
        <f t="shared" si="42"/>
        <v>4.0038558939824707E-4</v>
      </c>
      <c r="F544" s="1">
        <f t="shared" si="43"/>
        <v>0.97554082112309182</v>
      </c>
      <c r="G544" s="1">
        <f t="shared" si="44"/>
        <v>97.554082112309175</v>
      </c>
    </row>
    <row r="545" spans="2:7" x14ac:dyDescent="0.3">
      <c r="B545" s="54"/>
      <c r="C545" s="48">
        <f t="shared" si="41"/>
        <v>1060</v>
      </c>
      <c r="D545" s="54">
        <f t="shared" si="40"/>
        <v>1.960383774664275E-4</v>
      </c>
      <c r="E545" s="1">
        <f t="shared" si="42"/>
        <v>3.9483615297045518E-4</v>
      </c>
      <c r="F545" s="1">
        <f t="shared" si="43"/>
        <v>0.97593565727606224</v>
      </c>
      <c r="G545" s="1">
        <f t="shared" si="44"/>
        <v>97.593565727606219</v>
      </c>
    </row>
    <row r="546" spans="2:7" x14ac:dyDescent="0.3">
      <c r="B546" s="54"/>
      <c r="C546" s="48">
        <f t="shared" si="41"/>
        <v>1062</v>
      </c>
      <c r="D546" s="54">
        <f t="shared" si="40"/>
        <v>1.9330942262093143E-4</v>
      </c>
      <c r="E546" s="1">
        <f t="shared" si="42"/>
        <v>3.8934780008735895E-4</v>
      </c>
      <c r="F546" s="1">
        <f t="shared" si="43"/>
        <v>0.97632500507614961</v>
      </c>
      <c r="G546" s="1">
        <f t="shared" si="44"/>
        <v>97.632500507614964</v>
      </c>
    </row>
    <row r="547" spans="2:7" x14ac:dyDescent="0.3">
      <c r="B547" s="54"/>
      <c r="C547" s="48">
        <f t="shared" si="41"/>
        <v>1064</v>
      </c>
      <c r="D547" s="54">
        <f t="shared" si="40"/>
        <v>1.9061071261168054E-4</v>
      </c>
      <c r="E547" s="1">
        <f t="shared" si="42"/>
        <v>3.8392013523261194E-4</v>
      </c>
      <c r="F547" s="1">
        <f t="shared" si="43"/>
        <v>0.9767089252113822</v>
      </c>
      <c r="G547" s="1">
        <f t="shared" si="44"/>
        <v>97.670892521138214</v>
      </c>
    </row>
    <row r="548" spans="2:7" x14ac:dyDescent="0.3">
      <c r="B548" s="54"/>
      <c r="C548" s="48">
        <f t="shared" si="41"/>
        <v>1066</v>
      </c>
      <c r="D548" s="54">
        <f t="shared" si="40"/>
        <v>1.879420479428083E-4</v>
      </c>
      <c r="E548" s="1">
        <f t="shared" si="42"/>
        <v>3.7855276055448884E-4</v>
      </c>
      <c r="F548" s="1">
        <f t="shared" si="43"/>
        <v>0.97708747797193674</v>
      </c>
      <c r="G548" s="1">
        <f t="shared" si="44"/>
        <v>97.708747797193666</v>
      </c>
    </row>
    <row r="549" spans="2:7" x14ac:dyDescent="0.3">
      <c r="B549" s="54"/>
      <c r="C549" s="48">
        <f t="shared" si="41"/>
        <v>1068</v>
      </c>
      <c r="D549" s="54">
        <f t="shared" si="40"/>
        <v>1.8530322803314675E-4</v>
      </c>
      <c r="E549" s="1">
        <f t="shared" si="42"/>
        <v>3.7324527597595506E-4</v>
      </c>
      <c r="F549" s="1">
        <f t="shared" si="43"/>
        <v>0.97746072324791267</v>
      </c>
      <c r="G549" s="1">
        <f t="shared" si="44"/>
        <v>97.746072324791271</v>
      </c>
    </row>
    <row r="550" spans="2:7" x14ac:dyDescent="0.3">
      <c r="B550" s="54"/>
      <c r="C550" s="48">
        <f t="shared" si="41"/>
        <v>1070</v>
      </c>
      <c r="D550" s="54">
        <f t="shared" si="40"/>
        <v>1.8269405127027281E-4</v>
      </c>
      <c r="E550" s="1">
        <f t="shared" si="42"/>
        <v>3.6799727930341959E-4</v>
      </c>
      <c r="F550" s="1">
        <f t="shared" si="43"/>
        <v>0.97782872052721603</v>
      </c>
      <c r="G550" s="1">
        <f t="shared" si="44"/>
        <v>97.782872052721601</v>
      </c>
    </row>
    <row r="551" spans="2:7" x14ac:dyDescent="0.3">
      <c r="B551" s="54"/>
      <c r="C551" s="48">
        <f t="shared" si="41"/>
        <v>1072</v>
      </c>
      <c r="D551" s="54">
        <f t="shared" si="40"/>
        <v>1.8011431506389144E-4</v>
      </c>
      <c r="E551" s="1">
        <f t="shared" si="42"/>
        <v>3.6280836633416423E-4</v>
      </c>
      <c r="F551" s="1">
        <f t="shared" si="43"/>
        <v>0.97819152889355021</v>
      </c>
      <c r="G551" s="1">
        <f t="shared" si="44"/>
        <v>97.819152889355024</v>
      </c>
    </row>
    <row r="552" spans="2:7" x14ac:dyDescent="0.3">
      <c r="B552" s="54"/>
      <c r="C552" s="48">
        <f t="shared" si="41"/>
        <v>1074</v>
      </c>
      <c r="D552" s="54">
        <f t="shared" si="40"/>
        <v>1.7756381589855043E-4</v>
      </c>
      <c r="E552" s="1">
        <f t="shared" si="42"/>
        <v>3.576781309624419E-4</v>
      </c>
      <c r="F552" s="1">
        <f t="shared" si="43"/>
        <v>0.97854920702451265</v>
      </c>
      <c r="G552" s="1">
        <f t="shared" si="44"/>
        <v>97.854920702451267</v>
      </c>
    </row>
    <row r="553" spans="2:7" x14ac:dyDescent="0.3">
      <c r="B553" s="54"/>
      <c r="C553" s="48">
        <f t="shared" si="41"/>
        <v>1076</v>
      </c>
      <c r="D553" s="54">
        <f t="shared" si="40"/>
        <v>1.7504234938568974E-4</v>
      </c>
      <c r="E553" s="1">
        <f t="shared" si="42"/>
        <v>3.5260616528424017E-4</v>
      </c>
      <c r="F553" s="1">
        <f t="shared" si="43"/>
        <v>0.97890181318979685</v>
      </c>
      <c r="G553" s="1">
        <f t="shared" si="44"/>
        <v>97.890181318979685</v>
      </c>
    </row>
    <row r="554" spans="2:7" x14ac:dyDescent="0.3">
      <c r="B554" s="54"/>
      <c r="C554" s="48">
        <f t="shared" si="41"/>
        <v>1078</v>
      </c>
      <c r="D554" s="54">
        <f t="shared" si="40"/>
        <v>1.7254971031501723E-4</v>
      </c>
      <c r="E554" s="1">
        <f t="shared" si="42"/>
        <v>3.4759205970070697E-4</v>
      </c>
      <c r="F554" s="1">
        <f t="shared" si="43"/>
        <v>0.97924940524949755</v>
      </c>
      <c r="G554" s="1">
        <f t="shared" si="44"/>
        <v>97.924940524949761</v>
      </c>
    </row>
    <row r="555" spans="2:7" x14ac:dyDescent="0.3">
      <c r="B555" s="54"/>
      <c r="C555" s="48">
        <f t="shared" si="41"/>
        <v>1080</v>
      </c>
      <c r="D555" s="54">
        <f t="shared" si="40"/>
        <v>1.7008569270521304E-4</v>
      </c>
      <c r="E555" s="1">
        <f t="shared" si="42"/>
        <v>3.4263540302023024E-4</v>
      </c>
      <c r="F555" s="1">
        <f t="shared" si="43"/>
        <v>0.97959204065251781</v>
      </c>
      <c r="G555" s="1">
        <f t="shared" si="44"/>
        <v>97.959204065251782</v>
      </c>
    </row>
    <row r="556" spans="2:7" x14ac:dyDescent="0.3">
      <c r="B556" s="54"/>
      <c r="C556" s="48">
        <f t="shared" si="41"/>
        <v>1082</v>
      </c>
      <c r="D556" s="54">
        <f t="shared" si="40"/>
        <v>1.6765008985395867E-4</v>
      </c>
      <c r="E556" s="1">
        <f t="shared" si="42"/>
        <v>3.3773578255917168E-4</v>
      </c>
      <c r="F556" s="1">
        <f t="shared" si="43"/>
        <v>0.97992977643507695</v>
      </c>
      <c r="G556" s="1">
        <f t="shared" si="44"/>
        <v>97.9929776435077</v>
      </c>
    </row>
    <row r="557" spans="2:7" x14ac:dyDescent="0.3">
      <c r="B557" s="54"/>
      <c r="C557" s="48">
        <f t="shared" si="41"/>
        <v>1084</v>
      </c>
      <c r="D557" s="54">
        <f t="shared" si="40"/>
        <v>1.652426943872903E-4</v>
      </c>
      <c r="E557" s="1">
        <f t="shared" si="42"/>
        <v>3.3289278424124898E-4</v>
      </c>
      <c r="F557" s="1">
        <f t="shared" si="43"/>
        <v>0.98026266921931815</v>
      </c>
      <c r="G557" s="1">
        <f t="shared" si="44"/>
        <v>98.026266921931821</v>
      </c>
    </row>
    <row r="558" spans="2:7" x14ac:dyDescent="0.3">
      <c r="B558" s="54"/>
      <c r="C558" s="48">
        <f t="shared" si="41"/>
        <v>1086</v>
      </c>
      <c r="D558" s="54">
        <f t="shared" si="40"/>
        <v>1.6286329830827453E-4</v>
      </c>
      <c r="E558" s="1">
        <f t="shared" si="42"/>
        <v>3.2810599269556483E-4</v>
      </c>
      <c r="F558" s="1">
        <f t="shared" si="43"/>
        <v>0.98059077521201377</v>
      </c>
      <c r="G558" s="1">
        <f t="shared" si="44"/>
        <v>98.059077521201374</v>
      </c>
    </row>
    <row r="559" spans="2:7" x14ac:dyDescent="0.3">
      <c r="B559" s="54"/>
      <c r="C559" s="48">
        <f t="shared" si="41"/>
        <v>1088</v>
      </c>
      <c r="D559" s="54">
        <f t="shared" si="40"/>
        <v>1.6051169304500543E-4</v>
      </c>
      <c r="E559" s="1">
        <f t="shared" si="42"/>
        <v>3.2337499135327993E-4</v>
      </c>
      <c r="F559" s="1">
        <f t="shared" si="43"/>
        <v>0.98091415020336703</v>
      </c>
      <c r="G559" s="1">
        <f t="shared" si="44"/>
        <v>98.091415020336697</v>
      </c>
    </row>
    <row r="560" spans="2:7" x14ac:dyDescent="0.3">
      <c r="B560" s="54"/>
      <c r="C560" s="48">
        <f t="shared" si="41"/>
        <v>1090</v>
      </c>
      <c r="D560" s="54">
        <f t="shared" si="40"/>
        <v>1.5818766949792263E-4</v>
      </c>
      <c r="E560" s="1">
        <f t="shared" si="42"/>
        <v>3.1869936254292806E-4</v>
      </c>
      <c r="F560" s="1">
        <f t="shared" si="43"/>
        <v>0.98123284956590995</v>
      </c>
      <c r="G560" s="1">
        <f t="shared" si="44"/>
        <v>98.123284956590993</v>
      </c>
    </row>
    <row r="561" spans="2:7" x14ac:dyDescent="0.3">
      <c r="B561" s="54"/>
      <c r="C561" s="48">
        <f t="shared" si="41"/>
        <v>1092</v>
      </c>
      <c r="D561" s="54">
        <f t="shared" si="40"/>
        <v>1.5589101808644859E-4</v>
      </c>
      <c r="E561" s="1">
        <f t="shared" si="42"/>
        <v>3.1407868758437125E-4</v>
      </c>
      <c r="F561" s="1">
        <f t="shared" si="43"/>
        <v>0.98154692825349432</v>
      </c>
      <c r="G561" s="1">
        <f t="shared" si="44"/>
        <v>98.154692825349429</v>
      </c>
    </row>
    <row r="562" spans="2:7" x14ac:dyDescent="0.3">
      <c r="B562" s="54"/>
      <c r="C562" s="48">
        <f t="shared" si="41"/>
        <v>1094</v>
      </c>
      <c r="D562" s="54">
        <f t="shared" si="40"/>
        <v>1.5362152879494652E-4</v>
      </c>
      <c r="E562" s="1">
        <f t="shared" si="42"/>
        <v>3.0951254688139511E-4</v>
      </c>
      <c r="F562" s="1">
        <f t="shared" si="43"/>
        <v>0.98185644080037571</v>
      </c>
      <c r="G562" s="1">
        <f t="shared" si="44"/>
        <v>98.185644080037576</v>
      </c>
    </row>
    <row r="563" spans="2:7" x14ac:dyDescent="0.3">
      <c r="B563" s="54"/>
      <c r="C563" s="48">
        <f t="shared" si="41"/>
        <v>1096</v>
      </c>
      <c r="D563" s="54">
        <f t="shared" si="40"/>
        <v>1.5137899121799673E-4</v>
      </c>
      <c r="E563" s="1">
        <f t="shared" si="42"/>
        <v>3.0500052001294323E-4</v>
      </c>
      <c r="F563" s="1">
        <f t="shared" si="43"/>
        <v>0.98216144132038863</v>
      </c>
      <c r="G563" s="1">
        <f t="shared" si="44"/>
        <v>98.216144132038863</v>
      </c>
    </row>
    <row r="564" spans="2:7" x14ac:dyDescent="0.3">
      <c r="B564" s="54"/>
      <c r="C564" s="48">
        <f t="shared" si="41"/>
        <v>1098</v>
      </c>
      <c r="D564" s="54">
        <f t="shared" si="40"/>
        <v>1.4916319460499256E-4</v>
      </c>
      <c r="E564" s="1">
        <f t="shared" si="42"/>
        <v>3.0054218582298926E-4</v>
      </c>
      <c r="F564" s="1">
        <f t="shared" si="43"/>
        <v>0.98246198350621161</v>
      </c>
      <c r="G564" s="1">
        <f t="shared" si="44"/>
        <v>98.246198350621157</v>
      </c>
    </row>
    <row r="565" spans="2:7" x14ac:dyDescent="0.3">
      <c r="B565" s="54"/>
      <c r="C565" s="48">
        <f t="shared" si="41"/>
        <v>1100</v>
      </c>
      <c r="D565" s="54">
        <f t="shared" si="40"/>
        <v>1.4697392790405647E-4</v>
      </c>
      <c r="E565" s="1">
        <f t="shared" si="42"/>
        <v>2.9613712250904905E-4</v>
      </c>
      <c r="F565" s="1">
        <f t="shared" si="43"/>
        <v>0.9827581206287207</v>
      </c>
      <c r="G565" s="1">
        <f t="shared" si="44"/>
        <v>98.275812062872063</v>
      </c>
    </row>
    <row r="566" spans="2:7" x14ac:dyDescent="0.3">
      <c r="B566" s="54"/>
      <c r="C566" s="48">
        <f t="shared" si="41"/>
        <v>1102</v>
      </c>
      <c r="D566" s="54">
        <f t="shared" si="40"/>
        <v>1.4481097980527434E-4</v>
      </c>
      <c r="E566" s="1">
        <f t="shared" si="42"/>
        <v>2.9178490770933078E-4</v>
      </c>
      <c r="F566" s="1">
        <f t="shared" si="43"/>
        <v>0.98304990553643001</v>
      </c>
      <c r="G566" s="1">
        <f t="shared" si="44"/>
        <v>98.304990553642995</v>
      </c>
    </row>
    <row r="567" spans="2:7" x14ac:dyDescent="0.3">
      <c r="B567" s="54"/>
      <c r="C567" s="48">
        <f t="shared" si="41"/>
        <v>1104</v>
      </c>
      <c r="D567" s="54">
        <f t="shared" si="40"/>
        <v>1.4267413878325252E-4</v>
      </c>
      <c r="E567" s="1">
        <f t="shared" si="42"/>
        <v>2.8748511858852689E-4</v>
      </c>
      <c r="F567" s="1">
        <f t="shared" si="43"/>
        <v>0.98333739065501857</v>
      </c>
      <c r="G567" s="1">
        <f t="shared" si="44"/>
        <v>98.333739065501859</v>
      </c>
    </row>
    <row r="568" spans="2:7" x14ac:dyDescent="0.3">
      <c r="B568" s="54"/>
      <c r="C568" s="48">
        <f t="shared" si="41"/>
        <v>1106</v>
      </c>
      <c r="D568" s="54">
        <f t="shared" si="40"/>
        <v>1.4056319313899385E-4</v>
      </c>
      <c r="E568" s="1">
        <f t="shared" si="42"/>
        <v>2.832373319222464E-4</v>
      </c>
      <c r="F568" s="1">
        <f t="shared" si="43"/>
        <v>0.98362062798694083</v>
      </c>
      <c r="G568" s="1">
        <f t="shared" si="44"/>
        <v>98.362062798694083</v>
      </c>
    </row>
    <row r="569" spans="2:7" x14ac:dyDescent="0.3">
      <c r="B569" s="54"/>
      <c r="C569" s="48">
        <f t="shared" si="41"/>
        <v>1108</v>
      </c>
      <c r="D569" s="54">
        <f t="shared" si="40"/>
        <v>1.3847793104109803E-4</v>
      </c>
      <c r="E569" s="1">
        <f t="shared" si="42"/>
        <v>2.7904112418009188E-4</v>
      </c>
      <c r="F569" s="1">
        <f t="shared" si="43"/>
        <v>0.98389966911112092</v>
      </c>
      <c r="G569" s="1">
        <f t="shared" si="44"/>
        <v>98.389966911112097</v>
      </c>
    </row>
    <row r="570" spans="2:7" x14ac:dyDescent="0.3">
      <c r="B570" s="54"/>
      <c r="C570" s="48">
        <f t="shared" si="41"/>
        <v>1110</v>
      </c>
      <c r="D570" s="54">
        <f t="shared" si="40"/>
        <v>1.3641814056628316E-4</v>
      </c>
      <c r="E570" s="1">
        <f t="shared" si="42"/>
        <v>2.7489607160738122E-4</v>
      </c>
      <c r="F570" s="1">
        <f t="shared" si="43"/>
        <v>0.98417456518272828</v>
      </c>
      <c r="G570" s="1">
        <f t="shared" si="44"/>
        <v>98.417456518272829</v>
      </c>
    </row>
    <row r="571" spans="2:7" x14ac:dyDescent="0.3">
      <c r="B571" s="54"/>
      <c r="C571" s="48">
        <f t="shared" si="41"/>
        <v>1112</v>
      </c>
      <c r="D571" s="54">
        <f t="shared" si="40"/>
        <v>1.3438360973923335E-4</v>
      </c>
      <c r="E571" s="1">
        <f t="shared" si="42"/>
        <v>2.7080175030551649E-4</v>
      </c>
      <c r="F571" s="1">
        <f t="shared" si="43"/>
        <v>0.98444536693303375</v>
      </c>
      <c r="G571" s="1">
        <f t="shared" si="44"/>
        <v>98.444536693303377</v>
      </c>
    </row>
    <row r="572" spans="2:7" x14ac:dyDescent="0.3">
      <c r="B572" s="54"/>
      <c r="C572" s="48">
        <f t="shared" si="41"/>
        <v>1114</v>
      </c>
      <c r="D572" s="54">
        <f t="shared" si="40"/>
        <v>1.323741265717725E-4</v>
      </c>
      <c r="E572" s="1">
        <f t="shared" si="42"/>
        <v>2.6675773631100583E-4</v>
      </c>
      <c r="F572" s="1">
        <f t="shared" si="43"/>
        <v>0.98471212466934477</v>
      </c>
      <c r="G572" s="1">
        <f t="shared" si="44"/>
        <v>98.471212466934475</v>
      </c>
    </row>
    <row r="573" spans="2:7" x14ac:dyDescent="0.3">
      <c r="B573" s="54"/>
      <c r="C573" s="48">
        <f t="shared" si="41"/>
        <v>1116</v>
      </c>
      <c r="D573" s="54">
        <f t="shared" si="40"/>
        <v>1.3038947910136477E-4</v>
      </c>
      <c r="E573" s="1">
        <f t="shared" si="42"/>
        <v>2.6276360567313725E-4</v>
      </c>
      <c r="F573" s="1">
        <f t="shared" si="43"/>
        <v>0.98497488827501789</v>
      </c>
      <c r="G573" s="1">
        <f t="shared" si="44"/>
        <v>98.497488827501783</v>
      </c>
    </row>
    <row r="574" spans="2:7" x14ac:dyDescent="0.3">
      <c r="B574" s="54"/>
      <c r="C574" s="48">
        <f t="shared" si="41"/>
        <v>1118</v>
      </c>
      <c r="D574" s="54">
        <f t="shared" si="40"/>
        <v>1.2842945542894594E-4</v>
      </c>
      <c r="E574" s="1">
        <f t="shared" si="42"/>
        <v>2.5881893453031074E-4</v>
      </c>
      <c r="F574" s="1">
        <f t="shared" si="43"/>
        <v>0.98523370720954817</v>
      </c>
      <c r="G574" s="1">
        <f t="shared" si="44"/>
        <v>98.523370720954816</v>
      </c>
    </row>
    <row r="575" spans="2:7" x14ac:dyDescent="0.3">
      <c r="B575" s="54"/>
      <c r="C575" s="48">
        <f t="shared" si="41"/>
        <v>1120</v>
      </c>
      <c r="D575" s="54">
        <f t="shared" si="40"/>
        <v>1.2649384375608557E-4</v>
      </c>
      <c r="E575" s="1">
        <f t="shared" si="42"/>
        <v>2.5492329918503151E-4</v>
      </c>
      <c r="F575" s="1">
        <f t="shared" si="43"/>
        <v>0.98548863050873325</v>
      </c>
      <c r="G575" s="1">
        <f t="shared" si="44"/>
        <v>98.548863050873322</v>
      </c>
    </row>
    <row r="576" spans="2:7" x14ac:dyDescent="0.3">
      <c r="B576" s="54"/>
      <c r="C576" s="48">
        <f t="shared" si="41"/>
        <v>1122</v>
      </c>
      <c r="D576" s="54">
        <f t="shared" si="40"/>
        <v>1.2458243242148318E-4</v>
      </c>
      <c r="E576" s="1">
        <f t="shared" si="42"/>
        <v>2.5107627617756875E-4</v>
      </c>
      <c r="F576" s="1">
        <f t="shared" si="43"/>
        <v>0.98573970678491085</v>
      </c>
      <c r="G576" s="1">
        <f t="shared" si="44"/>
        <v>98.573970678491079</v>
      </c>
    </row>
    <row r="577" spans="2:7" x14ac:dyDescent="0.3">
      <c r="B577" s="54"/>
      <c r="C577" s="48">
        <f t="shared" si="41"/>
        <v>1124</v>
      </c>
      <c r="D577" s="54">
        <f t="shared" si="40"/>
        <v>1.2269500993680076E-4</v>
      </c>
      <c r="E577" s="1">
        <f t="shared" si="42"/>
        <v>2.4727744235828397E-4</v>
      </c>
      <c r="F577" s="1">
        <f t="shared" si="43"/>
        <v>0.98598698422726916</v>
      </c>
      <c r="G577" s="1">
        <f t="shared" si="44"/>
        <v>98.598698422726912</v>
      </c>
    </row>
    <row r="578" spans="2:7" x14ac:dyDescent="0.3">
      <c r="B578" s="54"/>
      <c r="C578" s="48">
        <f t="shared" si="41"/>
        <v>1126</v>
      </c>
      <c r="D578" s="54">
        <f t="shared" si="40"/>
        <v>1.2083136502183373E-4</v>
      </c>
      <c r="E578" s="1">
        <f t="shared" si="42"/>
        <v>2.4352637495863449E-4</v>
      </c>
      <c r="F578" s="1">
        <f t="shared" si="43"/>
        <v>0.98623051060222777</v>
      </c>
      <c r="G578" s="1">
        <f t="shared" si="44"/>
        <v>98.623051060222778</v>
      </c>
    </row>
    <row r="579" spans="2:7" x14ac:dyDescent="0.3">
      <c r="B579" s="54"/>
      <c r="C579" s="48">
        <f t="shared" si="41"/>
        <v>1128</v>
      </c>
      <c r="D579" s="54">
        <f t="shared" si="40"/>
        <v>1.1899128663902267E-4</v>
      </c>
      <c r="E579" s="1">
        <f t="shared" si="42"/>
        <v>2.398226516608564E-4</v>
      </c>
      <c r="F579" s="1">
        <f t="shared" si="43"/>
        <v>0.98647033325388866</v>
      </c>
      <c r="G579" s="1">
        <f t="shared" si="44"/>
        <v>98.647033325388861</v>
      </c>
    </row>
    <row r="580" spans="2:7" x14ac:dyDescent="0.3">
      <c r="B580" s="54"/>
      <c r="C580" s="48">
        <f t="shared" si="41"/>
        <v>1130</v>
      </c>
      <c r="D580" s="54">
        <f t="shared" si="40"/>
        <v>1.171745640273101E-4</v>
      </c>
      <c r="E580" s="1">
        <f t="shared" si="42"/>
        <v>2.3616585066633277E-4</v>
      </c>
      <c r="F580" s="1">
        <f t="shared" si="43"/>
        <v>0.98670649910455499</v>
      </c>
      <c r="G580" s="1">
        <f t="shared" si="44"/>
        <v>98.670649910455495</v>
      </c>
    </row>
    <row r="581" spans="2:7" x14ac:dyDescent="0.3">
      <c r="B581" s="54"/>
      <c r="C581" s="48">
        <f t="shared" si="41"/>
        <v>1132</v>
      </c>
      <c r="D581" s="54">
        <f t="shared" si="40"/>
        <v>1.1538098673534295E-4</v>
      </c>
      <c r="E581" s="1">
        <f t="shared" si="42"/>
        <v>2.3255555076265305E-4</v>
      </c>
      <c r="F581" s="1">
        <f t="shared" si="43"/>
        <v>0.98693905465531762</v>
      </c>
      <c r="G581" s="1">
        <f t="shared" si="44"/>
        <v>98.693905465531756</v>
      </c>
    </row>
    <row r="582" spans="2:7" x14ac:dyDescent="0.3">
      <c r="B582" s="54"/>
      <c r="C582" s="48">
        <f t="shared" si="41"/>
        <v>1134</v>
      </c>
      <c r="D582" s="54">
        <f t="shared" si="40"/>
        <v>1.1361034465402576E-4</v>
      </c>
      <c r="E582" s="1">
        <f t="shared" si="42"/>
        <v>2.289913313893687E-4</v>
      </c>
      <c r="F582" s="1">
        <f t="shared" si="43"/>
        <v>0.98716804598670693</v>
      </c>
      <c r="G582" s="1">
        <f t="shared" si="44"/>
        <v>98.716804598670691</v>
      </c>
    </row>
    <row r="583" spans="2:7" x14ac:dyDescent="0.3">
      <c r="B583" s="54"/>
      <c r="C583" s="48">
        <f t="shared" si="41"/>
        <v>1136</v>
      </c>
      <c r="D583" s="54">
        <f t="shared" si="40"/>
        <v>1.1186242804842659E-4</v>
      </c>
      <c r="E583" s="1">
        <f t="shared" si="42"/>
        <v>2.2547277270245234E-4</v>
      </c>
      <c r="F583" s="1">
        <f t="shared" si="43"/>
        <v>0.98739351875940939</v>
      </c>
      <c r="G583" s="1">
        <f t="shared" si="44"/>
        <v>98.73935187594094</v>
      </c>
    </row>
    <row r="584" spans="2:7" x14ac:dyDescent="0.3">
      <c r="B584" s="54"/>
      <c r="C584" s="48">
        <f t="shared" si="41"/>
        <v>1138</v>
      </c>
      <c r="D584" s="54">
        <f t="shared" si="40"/>
        <v>1.101370275890398E-4</v>
      </c>
      <c r="E584" s="1">
        <f t="shared" si="42"/>
        <v>2.2199945563746638E-4</v>
      </c>
      <c r="F584" s="1">
        <f t="shared" si="43"/>
        <v>0.98761551821504689</v>
      </c>
      <c r="G584" s="1">
        <f t="shared" si="44"/>
        <v>98.761551821504696</v>
      </c>
    </row>
    <row r="585" spans="2:7" x14ac:dyDescent="0.3">
      <c r="B585" s="54"/>
      <c r="C585" s="48">
        <f t="shared" si="41"/>
        <v>1140</v>
      </c>
      <c r="D585" s="54">
        <f t="shared" si="40"/>
        <v>1.0843393438240834E-4</v>
      </c>
      <c r="E585" s="1">
        <f t="shared" si="42"/>
        <v>2.1857096197144815E-4</v>
      </c>
      <c r="F585" s="1">
        <f t="shared" si="43"/>
        <v>0.98783408917701832</v>
      </c>
      <c r="G585" s="1">
        <f t="shared" si="44"/>
        <v>98.783408917701834</v>
      </c>
    </row>
    <row r="586" spans="2:7" x14ac:dyDescent="0.3">
      <c r="B586" s="54"/>
      <c r="C586" s="48">
        <f t="shared" si="41"/>
        <v>1142</v>
      </c>
      <c r="D586" s="54">
        <f t="shared" si="40"/>
        <v>1.0675294000110999E-4</v>
      </c>
      <c r="E586" s="1">
        <f t="shared" si="42"/>
        <v>2.1518687438351833E-4</v>
      </c>
      <c r="F586" s="1">
        <f t="shared" si="43"/>
        <v>0.9880492760514018</v>
      </c>
      <c r="G586" s="1">
        <f t="shared" si="44"/>
        <v>98.804927605140179</v>
      </c>
    </row>
    <row r="587" spans="2:7" x14ac:dyDescent="0.3">
      <c r="B587" s="54"/>
      <c r="C587" s="48">
        <f t="shared" si="41"/>
        <v>1144</v>
      </c>
      <c r="D587" s="54">
        <f t="shared" si="40"/>
        <v>1.0509383651311002E-4</v>
      </c>
      <c r="E587" s="1">
        <f t="shared" si="42"/>
        <v>2.1184677651422002E-4</v>
      </c>
      <c r="F587" s="1">
        <f t="shared" si="43"/>
        <v>0.98826112282791601</v>
      </c>
      <c r="G587" s="1">
        <f t="shared" si="44"/>
        <v>98.826112282791598</v>
      </c>
    </row>
    <row r="588" spans="2:7" x14ac:dyDescent="0.3">
      <c r="B588" s="54"/>
      <c r="C588" s="48">
        <f t="shared" si="41"/>
        <v>1146</v>
      </c>
      <c r="D588" s="54">
        <f t="shared" si="40"/>
        <v>1.0345641651048574E-4</v>
      </c>
      <c r="E588" s="1">
        <f t="shared" si="42"/>
        <v>2.0855025302359576E-4</v>
      </c>
      <c r="F588" s="1">
        <f t="shared" si="43"/>
        <v>0.98846967308093958</v>
      </c>
      <c r="G588" s="1">
        <f t="shared" si="44"/>
        <v>98.846967308093951</v>
      </c>
    </row>
    <row r="589" spans="2:7" x14ac:dyDescent="0.3">
      <c r="B589" s="54"/>
      <c r="C589" s="48">
        <f t="shared" si="41"/>
        <v>1148</v>
      </c>
      <c r="D589" s="54">
        <f t="shared" si="40"/>
        <v>1.0184047313752548E-4</v>
      </c>
      <c r="E589" s="1">
        <f t="shared" si="42"/>
        <v>2.0529688964801123E-4</v>
      </c>
      <c r="F589" s="1">
        <f t="shared" si="43"/>
        <v>0.98867496997058757</v>
      </c>
      <c r="G589" s="1">
        <f t="shared" si="44"/>
        <v>98.867496997058751</v>
      </c>
    </row>
    <row r="590" spans="2:7" x14ac:dyDescent="0.3">
      <c r="B590" s="54"/>
      <c r="C590" s="48">
        <f t="shared" si="41"/>
        <v>1150</v>
      </c>
      <c r="D590" s="54">
        <f t="shared" si="40"/>
        <v>1.0024580011820676E-4</v>
      </c>
      <c r="E590" s="1">
        <f t="shared" si="42"/>
        <v>2.0208627325573225E-4</v>
      </c>
      <c r="F590" s="1">
        <f t="shared" si="43"/>
        <v>0.98887705624384326</v>
      </c>
      <c r="G590" s="1">
        <f t="shared" si="44"/>
        <v>98.887705624384324</v>
      </c>
    </row>
    <row r="591" spans="2:7" x14ac:dyDescent="0.3">
      <c r="B591" s="54"/>
      <c r="C591" s="48">
        <f t="shared" si="41"/>
        <v>1152</v>
      </c>
      <c r="D591" s="54">
        <f t="shared" ref="D591:D654" si="45">(4*PI()*($D$4/(2*PI()*$J$8*$D$5))^(3/2))*((C591)^2)*(EXP(-1*(($D$4*(C591^2))/(2*$J$8*$D$5))))</f>
        <v>9.8672191783057188E-5</v>
      </c>
      <c r="E591" s="1">
        <f t="shared" si="42"/>
        <v>1.9891799190126393E-4</v>
      </c>
      <c r="F591" s="1">
        <f t="shared" si="43"/>
        <v>0.98907597423574456</v>
      </c>
      <c r="G591" s="1">
        <f t="shared" si="44"/>
        <v>98.907597423574458</v>
      </c>
    </row>
    <row r="592" spans="2:7" x14ac:dyDescent="0.3">
      <c r="B592" s="54"/>
      <c r="C592" s="48">
        <f t="shared" si="41"/>
        <v>1154</v>
      </c>
      <c r="D592" s="54">
        <f t="shared" si="45"/>
        <v>9.7119443095403809E-5</v>
      </c>
      <c r="E592" s="1">
        <f t="shared" si="42"/>
        <v>1.9579163487846101E-4</v>
      </c>
      <c r="F592" s="1">
        <f t="shared" si="43"/>
        <v>0.98927176587062304</v>
      </c>
      <c r="G592" s="1">
        <f t="shared" si="44"/>
        <v>98.927176587062306</v>
      </c>
    </row>
    <row r="593" spans="2:7" x14ac:dyDescent="0.3">
      <c r="B593" s="54"/>
      <c r="C593" s="48">
        <f t="shared" ref="C593:C656" si="46">C592+$D$6</f>
        <v>1156</v>
      </c>
      <c r="D593" s="54">
        <f t="shared" si="45"/>
        <v>9.5587349677012502E-5</v>
      </c>
      <c r="E593" s="1">
        <f t="shared" ref="E593:E656" si="47">(D592+D593)*2/2</f>
        <v>1.927067927724163E-4</v>
      </c>
      <c r="F593" s="1">
        <f t="shared" si="43"/>
        <v>0.98946447266339543</v>
      </c>
      <c r="G593" s="1">
        <f t="shared" si="44"/>
        <v>98.946447266339547</v>
      </c>
    </row>
    <row r="594" spans="2:7" x14ac:dyDescent="0.3">
      <c r="B594" s="54"/>
      <c r="C594" s="48">
        <f t="shared" si="46"/>
        <v>1158</v>
      </c>
      <c r="D594" s="54">
        <f t="shared" si="45"/>
        <v>9.4075707833125646E-5</v>
      </c>
      <c r="E594" s="1">
        <f t="shared" si="47"/>
        <v>1.8966305751013816E-4</v>
      </c>
      <c r="F594" s="1">
        <f t="shared" si="43"/>
        <v>0.98965413572090555</v>
      </c>
      <c r="G594" s="1">
        <f t="shared" si="44"/>
        <v>98.965413572090554</v>
      </c>
    </row>
    <row r="595" spans="2:7" x14ac:dyDescent="0.3">
      <c r="B595" s="54"/>
      <c r="C595" s="48">
        <f t="shared" si="46"/>
        <v>1160</v>
      </c>
      <c r="D595" s="54">
        <f t="shared" si="45"/>
        <v>9.2584314576898676E-5</v>
      </c>
      <c r="E595" s="1">
        <f t="shared" si="47"/>
        <v>1.8666002241002431E-4</v>
      </c>
      <c r="F595" s="1">
        <f t="shared" ref="F595:F658" si="48">E595+F594</f>
        <v>0.98984079574331563</v>
      </c>
      <c r="G595" s="1">
        <f t="shared" ref="G595:G658" si="49">F595*100</f>
        <v>98.98407957433156</v>
      </c>
    </row>
    <row r="596" spans="2:7" x14ac:dyDescent="0.3">
      <c r="B596" s="54"/>
      <c r="C596" s="48">
        <f t="shared" si="46"/>
        <v>1162</v>
      </c>
      <c r="D596" s="54">
        <f t="shared" si="45"/>
        <v>9.1112967653243738E-5</v>
      </c>
      <c r="E596" s="1">
        <f t="shared" si="47"/>
        <v>1.8369728223014241E-4</v>
      </c>
      <c r="F596" s="1">
        <f t="shared" si="48"/>
        <v>0.99002449302554574</v>
      </c>
      <c r="G596" s="1">
        <f t="shared" si="49"/>
        <v>99.002449302554567</v>
      </c>
    </row>
    <row r="597" spans="2:7" x14ac:dyDescent="0.3">
      <c r="B597" s="54"/>
      <c r="C597" s="48">
        <f t="shared" si="46"/>
        <v>1164</v>
      </c>
      <c r="D597" s="54">
        <f t="shared" si="45"/>
        <v>8.9661465562081854E-5</v>
      </c>
      <c r="E597" s="1">
        <f t="shared" si="47"/>
        <v>1.8077443321532559E-4</v>
      </c>
      <c r="F597" s="1">
        <f t="shared" si="48"/>
        <v>0.99020526745876103</v>
      </c>
      <c r="G597" s="1">
        <f t="shared" si="49"/>
        <v>99.020526745876097</v>
      </c>
    </row>
    <row r="598" spans="2:7" x14ac:dyDescent="0.3">
      <c r="B598" s="54"/>
      <c r="C598" s="48">
        <f t="shared" si="46"/>
        <v>1166</v>
      </c>
      <c r="D598" s="54">
        <f t="shared" si="45"/>
        <v>8.8229607581011732E-5</v>
      </c>
      <c r="E598" s="1">
        <f t="shared" si="47"/>
        <v>1.7789107314309359E-4</v>
      </c>
      <c r="F598" s="1">
        <f t="shared" si="48"/>
        <v>0.99038315853190417</v>
      </c>
      <c r="G598" s="1">
        <f t="shared" si="49"/>
        <v>99.038315853190412</v>
      </c>
    </row>
    <row r="599" spans="2:7" x14ac:dyDescent="0.3">
      <c r="B599" s="54"/>
      <c r="C599" s="48">
        <f t="shared" si="46"/>
        <v>1168</v>
      </c>
      <c r="D599" s="54">
        <f t="shared" si="45"/>
        <v>8.6817193787396983E-5</v>
      </c>
      <c r="E599" s="1">
        <f t="shared" si="47"/>
        <v>1.7504680136840872E-4</v>
      </c>
      <c r="F599" s="1">
        <f t="shared" si="48"/>
        <v>0.99055820533327255</v>
      </c>
      <c r="G599" s="1">
        <f t="shared" si="49"/>
        <v>99.05582053332725</v>
      </c>
    </row>
    <row r="600" spans="2:7" x14ac:dyDescent="0.3">
      <c r="B600" s="54"/>
      <c r="C600" s="48">
        <f t="shared" si="46"/>
        <v>1170</v>
      </c>
      <c r="D600" s="54">
        <f t="shared" si="45"/>
        <v>8.5424025079879634E-5</v>
      </c>
      <c r="E600" s="1">
        <f t="shared" si="47"/>
        <v>1.7224121886727663E-4</v>
      </c>
      <c r="F600" s="1">
        <f t="shared" si="48"/>
        <v>0.99073044655213982</v>
      </c>
      <c r="G600" s="1">
        <f t="shared" si="49"/>
        <v>99.073044655213977</v>
      </c>
    </row>
    <row r="601" spans="2:7" x14ac:dyDescent="0.3">
      <c r="B601" s="54"/>
      <c r="C601" s="48">
        <f t="shared" si="46"/>
        <v>1172</v>
      </c>
      <c r="D601" s="54">
        <f t="shared" si="45"/>
        <v>8.4049903199322063E-5</v>
      </c>
      <c r="E601" s="1">
        <f t="shared" si="47"/>
        <v>1.694739282792017E-4</v>
      </c>
      <c r="F601" s="1">
        <f t="shared" si="48"/>
        <v>0.99089992048041897</v>
      </c>
      <c r="G601" s="1">
        <f t="shared" si="49"/>
        <v>99.089992048041893</v>
      </c>
    </row>
    <row r="602" spans="2:7" x14ac:dyDescent="0.3">
      <c r="B602" s="54"/>
      <c r="C602" s="48">
        <f t="shared" si="46"/>
        <v>1174</v>
      </c>
      <c r="D602" s="54">
        <f t="shared" si="45"/>
        <v>8.2694630749185254E-5</v>
      </c>
      <c r="E602" s="1">
        <f t="shared" si="47"/>
        <v>1.6674453394850732E-4</v>
      </c>
      <c r="F602" s="1">
        <f t="shared" si="48"/>
        <v>0.99106666501436746</v>
      </c>
      <c r="G602" s="1">
        <f t="shared" si="49"/>
        <v>99.106666501436749</v>
      </c>
    </row>
    <row r="603" spans="2:7" x14ac:dyDescent="0.3">
      <c r="B603" s="54"/>
      <c r="C603" s="48">
        <f t="shared" si="46"/>
        <v>1176</v>
      </c>
      <c r="D603" s="54">
        <f t="shared" si="45"/>
        <v>8.1358011215347E-5</v>
      </c>
      <c r="E603" s="1">
        <f t="shared" si="47"/>
        <v>1.6405264196453224E-4</v>
      </c>
      <c r="F603" s="1">
        <f t="shared" si="48"/>
        <v>0.99123071765633197</v>
      </c>
      <c r="G603" s="1">
        <f t="shared" si="49"/>
        <v>99.123071765633199</v>
      </c>
    </row>
    <row r="604" spans="2:7" x14ac:dyDescent="0.3">
      <c r="B604" s="54"/>
      <c r="C604" s="48">
        <f t="shared" si="46"/>
        <v>1178</v>
      </c>
      <c r="D604" s="54">
        <f t="shared" si="45"/>
        <v>8.0039848985365147E-5</v>
      </c>
      <c r="E604" s="1">
        <f t="shared" si="47"/>
        <v>1.6139786020071215E-4</v>
      </c>
      <c r="F604" s="1">
        <f t="shared" si="48"/>
        <v>0.99139211551653272</v>
      </c>
      <c r="G604" s="1">
        <f t="shared" si="49"/>
        <v>99.139211551653275</v>
      </c>
    </row>
    <row r="605" spans="2:7" x14ac:dyDescent="0.3">
      <c r="B605" s="54"/>
      <c r="C605" s="48">
        <f t="shared" si="46"/>
        <v>1180</v>
      </c>
      <c r="D605" s="54">
        <f t="shared" si="45"/>
        <v>7.8739949367192275E-5</v>
      </c>
      <c r="E605" s="1">
        <f t="shared" si="47"/>
        <v>1.5877979835255741E-4</v>
      </c>
      <c r="F605" s="1">
        <f t="shared" si="48"/>
        <v>0.99155089531488527</v>
      </c>
      <c r="G605" s="1">
        <f t="shared" si="49"/>
        <v>99.155089531488528</v>
      </c>
    </row>
    <row r="606" spans="2:7" x14ac:dyDescent="0.3">
      <c r="B606" s="54"/>
      <c r="C606" s="48">
        <f t="shared" si="46"/>
        <v>1182</v>
      </c>
      <c r="D606" s="54">
        <f t="shared" si="45"/>
        <v>7.7458118607346346E-5</v>
      </c>
      <c r="E606" s="1">
        <f t="shared" si="47"/>
        <v>1.5619806797453862E-4</v>
      </c>
      <c r="F606" s="1">
        <f t="shared" si="48"/>
        <v>0.99170709338285978</v>
      </c>
      <c r="G606" s="1">
        <f t="shared" si="49"/>
        <v>99.170709338285974</v>
      </c>
    </row>
    <row r="607" spans="2:7" x14ac:dyDescent="0.3">
      <c r="B607" s="54"/>
      <c r="C607" s="48">
        <f t="shared" si="46"/>
        <v>1184</v>
      </c>
      <c r="D607" s="54">
        <f t="shared" si="45"/>
        <v>7.6194163908543513E-5</v>
      </c>
      <c r="E607" s="1">
        <f t="shared" si="47"/>
        <v>1.5365228251588986E-4</v>
      </c>
      <c r="F607" s="1">
        <f t="shared" si="48"/>
        <v>0.99186074566537563</v>
      </c>
      <c r="G607" s="1">
        <f t="shared" si="49"/>
        <v>99.18607456653757</v>
      </c>
    </row>
    <row r="608" spans="2:7" x14ac:dyDescent="0.3">
      <c r="B608" s="54"/>
      <c r="C608" s="48">
        <f t="shared" si="46"/>
        <v>1186</v>
      </c>
      <c r="D608" s="54">
        <f t="shared" si="45"/>
        <v>7.4947893446797271E-5</v>
      </c>
      <c r="E608" s="1">
        <f t="shared" si="47"/>
        <v>1.511420573553408E-4</v>
      </c>
      <c r="F608" s="1">
        <f t="shared" si="48"/>
        <v>0.99201188772273097</v>
      </c>
      <c r="G608" s="1">
        <f t="shared" si="49"/>
        <v>99.201188772273099</v>
      </c>
    </row>
    <row r="609" spans="2:7" x14ac:dyDescent="0.3">
      <c r="B609" s="54"/>
      <c r="C609" s="48">
        <f t="shared" si="46"/>
        <v>1188</v>
      </c>
      <c r="D609" s="54">
        <f t="shared" si="45"/>
        <v>7.3719116387991574E-5</v>
      </c>
      <c r="E609" s="1">
        <f t="shared" si="47"/>
        <v>1.4866700983478886E-4</v>
      </c>
      <c r="F609" s="1">
        <f t="shared" si="48"/>
        <v>0.9921605547325657</v>
      </c>
      <c r="G609" s="1">
        <f t="shared" si="49"/>
        <v>99.216055473256574</v>
      </c>
    </row>
    <row r="610" spans="2:7" x14ac:dyDescent="0.3">
      <c r="B610" s="54"/>
      <c r="C610" s="48">
        <f t="shared" si="46"/>
        <v>1190</v>
      </c>
      <c r="D610" s="54">
        <f t="shared" si="45"/>
        <v>7.2507642903931347E-5</v>
      </c>
      <c r="E610" s="1">
        <f t="shared" si="47"/>
        <v>1.4622675929192291E-4</v>
      </c>
      <c r="F610" s="1">
        <f t="shared" si="48"/>
        <v>0.99230678149185758</v>
      </c>
      <c r="G610" s="1">
        <f t="shared" si="49"/>
        <v>99.230678149185763</v>
      </c>
    </row>
    <row r="611" spans="2:7" x14ac:dyDescent="0.3">
      <c r="B611" s="54"/>
      <c r="C611" s="48">
        <f t="shared" si="46"/>
        <v>1192</v>
      </c>
      <c r="D611" s="54">
        <f t="shared" si="45"/>
        <v>7.1313284187877508E-5</v>
      </c>
      <c r="E611" s="1">
        <f t="shared" si="47"/>
        <v>1.4382092709180886E-4</v>
      </c>
      <c r="F611" s="1">
        <f t="shared" si="48"/>
        <v>0.99245060241894933</v>
      </c>
      <c r="G611" s="1">
        <f t="shared" si="49"/>
        <v>99.245060241894933</v>
      </c>
    </row>
    <row r="612" spans="2:7" x14ac:dyDescent="0.3">
      <c r="B612" s="54"/>
      <c r="C612" s="48">
        <f t="shared" si="46"/>
        <v>1194</v>
      </c>
      <c r="D612" s="54">
        <f t="shared" si="45"/>
        <v>7.0135852469572097E-5</v>
      </c>
      <c r="E612" s="1">
        <f t="shared" si="47"/>
        <v>1.4144913665744961E-4</v>
      </c>
      <c r="F612" s="1">
        <f t="shared" si="48"/>
        <v>0.99259205155560681</v>
      </c>
      <c r="G612" s="1">
        <f t="shared" si="49"/>
        <v>99.259205155560679</v>
      </c>
    </row>
    <row r="613" spans="2:7" x14ac:dyDescent="0.3">
      <c r="B613" s="54"/>
      <c r="C613" s="48">
        <f t="shared" si="46"/>
        <v>1196</v>
      </c>
      <c r="D613" s="54">
        <f t="shared" si="45"/>
        <v>6.8975161029757789E-5</v>
      </c>
      <c r="E613" s="1">
        <f t="shared" si="47"/>
        <v>1.3911101349932989E-4</v>
      </c>
      <c r="F613" s="1">
        <f t="shared" si="48"/>
        <v>0.9927311625691061</v>
      </c>
      <c r="G613" s="1">
        <f t="shared" si="49"/>
        <v>99.273116256910612</v>
      </c>
    </row>
    <row r="614" spans="2:7" x14ac:dyDescent="0.3">
      <c r="B614" s="54"/>
      <c r="C614" s="48">
        <f t="shared" si="46"/>
        <v>1198</v>
      </c>
      <c r="D614" s="54">
        <f t="shared" si="45"/>
        <v>6.7831024214199922E-5</v>
      </c>
      <c r="E614" s="1">
        <f t="shared" si="47"/>
        <v>1.3680618524395771E-4</v>
      </c>
      <c r="F614" s="1">
        <f t="shared" si="48"/>
        <v>0.99286796875435002</v>
      </c>
      <c r="G614" s="1">
        <f t="shared" si="49"/>
        <v>99.286796875435002</v>
      </c>
    </row>
    <row r="615" spans="2:7" x14ac:dyDescent="0.3">
      <c r="B615" s="54"/>
      <c r="C615" s="48">
        <f t="shared" si="46"/>
        <v>1200</v>
      </c>
      <c r="D615" s="54">
        <f t="shared" si="45"/>
        <v>6.6703257447215146E-5</v>
      </c>
      <c r="E615" s="1">
        <f t="shared" si="47"/>
        <v>1.3453428166141507E-4</v>
      </c>
      <c r="F615" s="1">
        <f t="shared" si="48"/>
        <v>0.99300250303601145</v>
      </c>
      <c r="G615" s="1">
        <f t="shared" si="49"/>
        <v>99.300250303601146</v>
      </c>
    </row>
    <row r="616" spans="2:7" x14ac:dyDescent="0.3">
      <c r="B616" s="54"/>
      <c r="C616" s="48">
        <f t="shared" si="46"/>
        <v>1202</v>
      </c>
      <c r="D616" s="54">
        <f t="shared" si="45"/>
        <v>6.5591677244712434E-5</v>
      </c>
      <c r="E616" s="1">
        <f t="shared" si="47"/>
        <v>1.3229493469192757E-4</v>
      </c>
      <c r="F616" s="1">
        <f t="shared" si="48"/>
        <v>0.99313479797070336</v>
      </c>
      <c r="G616" s="1">
        <f t="shared" si="49"/>
        <v>99.313479797070343</v>
      </c>
    </row>
    <row r="617" spans="2:7" x14ac:dyDescent="0.3">
      <c r="B617" s="54"/>
      <c r="C617" s="48">
        <f t="shared" si="46"/>
        <v>1204</v>
      </c>
      <c r="D617" s="54">
        <f t="shared" si="45"/>
        <v>6.4496101226754017E-5</v>
      </c>
      <c r="E617" s="1">
        <f t="shared" si="47"/>
        <v>1.3008777847146646E-4</v>
      </c>
      <c r="F617" s="1">
        <f t="shared" si="48"/>
        <v>0.99326488574917482</v>
      </c>
      <c r="G617" s="1">
        <f t="shared" si="49"/>
        <v>99.326488574917477</v>
      </c>
    </row>
    <row r="618" spans="2:7" x14ac:dyDescent="0.3">
      <c r="B618" s="54"/>
      <c r="C618" s="48">
        <f t="shared" si="46"/>
        <v>1206</v>
      </c>
      <c r="D618" s="54">
        <f t="shared" si="45"/>
        <v>6.3416348129640272E-5</v>
      </c>
      <c r="E618" s="1">
        <f t="shared" si="47"/>
        <v>1.2791244935639429E-4</v>
      </c>
      <c r="F618" s="1">
        <f t="shared" si="48"/>
        <v>0.99339279819853121</v>
      </c>
      <c r="G618" s="1">
        <f t="shared" si="49"/>
        <v>99.339279819853118</v>
      </c>
    </row>
    <row r="619" spans="2:7" x14ac:dyDescent="0.3">
      <c r="B619" s="54"/>
      <c r="C619" s="48">
        <f t="shared" si="46"/>
        <v>1208</v>
      </c>
      <c r="D619" s="54">
        <f t="shared" si="45"/>
        <v>6.2352237817525169E-5</v>
      </c>
      <c r="E619" s="1">
        <f t="shared" si="47"/>
        <v>1.2576858594716544E-4</v>
      </c>
      <c r="F619" s="1">
        <f t="shared" si="48"/>
        <v>0.99351856678447836</v>
      </c>
      <c r="G619" s="1">
        <f t="shared" si="49"/>
        <v>99.351856678447831</v>
      </c>
    </row>
    <row r="620" spans="2:7" x14ac:dyDescent="0.3">
      <c r="B620" s="54"/>
      <c r="C620" s="48">
        <f t="shared" si="46"/>
        <v>1210</v>
      </c>
      <c r="D620" s="54">
        <f t="shared" si="45"/>
        <v>6.1303591293569194E-5</v>
      </c>
      <c r="E620" s="1">
        <f t="shared" si="47"/>
        <v>1.2365582911109436E-4</v>
      </c>
      <c r="F620" s="1">
        <f t="shared" si="48"/>
        <v>0.99364222261358948</v>
      </c>
      <c r="G620" s="1">
        <f t="shared" si="49"/>
        <v>99.364222261358947</v>
      </c>
    </row>
    <row r="621" spans="2:7" x14ac:dyDescent="0.3">
      <c r="B621" s="54"/>
      <c r="C621" s="48">
        <f t="shared" si="46"/>
        <v>1212</v>
      </c>
      <c r="D621" s="54">
        <f t="shared" si="45"/>
        <v>6.0270230710633971E-5</v>
      </c>
      <c r="E621" s="1">
        <f t="shared" si="47"/>
        <v>1.2157382200420316E-4</v>
      </c>
      <c r="F621" s="1">
        <f t="shared" si="48"/>
        <v>0.99376379643559365</v>
      </c>
      <c r="G621" s="1">
        <f t="shared" si="49"/>
        <v>99.37637964355936</v>
      </c>
    </row>
    <row r="622" spans="2:7" x14ac:dyDescent="0.3">
      <c r="B622" s="54"/>
      <c r="C622" s="48">
        <f t="shared" si="46"/>
        <v>1214</v>
      </c>
      <c r="D622" s="54">
        <f t="shared" si="45"/>
        <v>5.9251979381525815E-5</v>
      </c>
      <c r="E622" s="1">
        <f t="shared" si="47"/>
        <v>1.1952221009215979E-4</v>
      </c>
      <c r="F622" s="1">
        <f t="shared" si="48"/>
        <v>0.9938833186456858</v>
      </c>
      <c r="G622" s="1">
        <f t="shared" si="49"/>
        <v>99.388331864568585</v>
      </c>
    </row>
    <row r="623" spans="2:7" x14ac:dyDescent="0.3">
      <c r="B623" s="54"/>
      <c r="C623" s="48">
        <f t="shared" si="46"/>
        <v>1216</v>
      </c>
      <c r="D623" s="54">
        <f t="shared" si="45"/>
        <v>5.8248661788794035E-5</v>
      </c>
      <c r="E623" s="1">
        <f t="shared" si="47"/>
        <v>1.1750064117031985E-4</v>
      </c>
      <c r="F623" s="1">
        <f t="shared" si="48"/>
        <v>0.99400081928685613</v>
      </c>
      <c r="G623" s="1">
        <f t="shared" si="49"/>
        <v>99.400081928685609</v>
      </c>
    </row>
    <row r="624" spans="2:7" x14ac:dyDescent="0.3">
      <c r="B624" s="54"/>
      <c r="C624" s="48">
        <f t="shared" si="46"/>
        <v>1218</v>
      </c>
      <c r="D624" s="54">
        <f t="shared" si="45"/>
        <v>5.7260103594089698E-5</v>
      </c>
      <c r="E624" s="1">
        <f t="shared" si="47"/>
        <v>1.1550876538288373E-4</v>
      </c>
      <c r="F624" s="1">
        <f t="shared" si="48"/>
        <v>0.99411632805223904</v>
      </c>
      <c r="G624" s="1">
        <f t="shared" si="49"/>
        <v>99.411632805223903</v>
      </c>
    </row>
    <row r="625" spans="2:7" x14ac:dyDescent="0.3">
      <c r="B625" s="54"/>
      <c r="C625" s="48">
        <f t="shared" si="46"/>
        <v>1220</v>
      </c>
      <c r="D625" s="54">
        <f t="shared" si="45"/>
        <v>5.6286131647091092E-5</v>
      </c>
      <c r="E625" s="1">
        <f t="shared" si="47"/>
        <v>1.135462352411808E-4</v>
      </c>
      <c r="F625" s="1">
        <f t="shared" si="48"/>
        <v>0.99422987428748022</v>
      </c>
      <c r="G625" s="1">
        <f t="shared" si="49"/>
        <v>99.422987428748016</v>
      </c>
    </row>
    <row r="626" spans="2:7" x14ac:dyDescent="0.3">
      <c r="B626" s="54"/>
      <c r="C626" s="48">
        <f t="shared" si="46"/>
        <v>1222</v>
      </c>
      <c r="D626" s="54">
        <f t="shared" si="45"/>
        <v>5.5326573994001911E-5</v>
      </c>
      <c r="E626" s="1">
        <f t="shared" si="47"/>
        <v>1.11612705641093E-4</v>
      </c>
      <c r="F626" s="1">
        <f t="shared" si="48"/>
        <v>0.9943414869931213</v>
      </c>
      <c r="G626" s="1">
        <f t="shared" si="49"/>
        <v>99.434148699312132</v>
      </c>
    </row>
    <row r="627" spans="2:7" x14ac:dyDescent="0.3">
      <c r="B627" s="54"/>
      <c r="C627" s="48">
        <f t="shared" si="46"/>
        <v>1224</v>
      </c>
      <c r="D627" s="54">
        <f t="shared" si="45"/>
        <v>5.4381259885628073E-5</v>
      </c>
      <c r="E627" s="1">
        <f t="shared" si="47"/>
        <v>1.0970783387962999E-4</v>
      </c>
      <c r="F627" s="1">
        <f t="shared" si="48"/>
        <v>0.99445119482700095</v>
      </c>
      <c r="G627" s="1">
        <f t="shared" si="49"/>
        <v>99.445119482700093</v>
      </c>
    </row>
    <row r="628" spans="2:7" x14ac:dyDescent="0.3">
      <c r="B628" s="54"/>
      <c r="C628" s="48">
        <f t="shared" si="46"/>
        <v>1226</v>
      </c>
      <c r="D628" s="54">
        <f t="shared" si="45"/>
        <v>5.3450019785039809E-5</v>
      </c>
      <c r="E628" s="1">
        <f t="shared" si="47"/>
        <v>1.0783127967066788E-4</v>
      </c>
      <c r="F628" s="1">
        <f t="shared" si="48"/>
        <v>0.99455902610667157</v>
      </c>
      <c r="G628" s="1">
        <f t="shared" si="49"/>
        <v>99.455902610667152</v>
      </c>
    </row>
    <row r="629" spans="2:7" x14ac:dyDescent="0.3">
      <c r="B629" s="54"/>
      <c r="C629" s="48">
        <f t="shared" si="46"/>
        <v>1228</v>
      </c>
      <c r="D629" s="54">
        <f t="shared" si="45"/>
        <v>5.2532685374824173E-5</v>
      </c>
      <c r="E629" s="1">
        <f t="shared" si="47"/>
        <v>1.0598270515986398E-4</v>
      </c>
      <c r="F629" s="1">
        <f t="shared" si="48"/>
        <v>0.9946650088118314</v>
      </c>
      <c r="G629" s="1">
        <f t="shared" si="49"/>
        <v>99.466500881183137</v>
      </c>
    </row>
    <row r="630" spans="2:7" x14ac:dyDescent="0.3">
      <c r="B630" s="54"/>
      <c r="C630" s="48">
        <f t="shared" si="46"/>
        <v>1230</v>
      </c>
      <c r="D630" s="54">
        <f t="shared" si="45"/>
        <v>5.1629089563934641E-5</v>
      </c>
      <c r="E630" s="1">
        <f t="shared" si="47"/>
        <v>1.0416177493875881E-4</v>
      </c>
      <c r="F630" s="1">
        <f t="shared" si="48"/>
        <v>0.99476917058677017</v>
      </c>
      <c r="G630" s="1">
        <f t="shared" si="49"/>
        <v>99.476917058677017</v>
      </c>
    </row>
    <row r="631" spans="2:7" x14ac:dyDescent="0.3">
      <c r="B631" s="54"/>
      <c r="C631" s="48">
        <f t="shared" si="46"/>
        <v>1232</v>
      </c>
      <c r="D631" s="54">
        <f t="shared" si="45"/>
        <v>5.0739066494143765E-5</v>
      </c>
      <c r="E631" s="1">
        <f t="shared" si="47"/>
        <v>1.0236815605807841E-4</v>
      </c>
      <c r="F631" s="1">
        <f t="shared" si="48"/>
        <v>0.9948715387428283</v>
      </c>
      <c r="G631" s="1">
        <f t="shared" si="49"/>
        <v>99.487153874282825</v>
      </c>
    </row>
    <row r="632" spans="2:7" x14ac:dyDescent="0.3">
      <c r="B632" s="54"/>
      <c r="C632" s="48">
        <f t="shared" si="46"/>
        <v>1234</v>
      </c>
      <c r="D632" s="54">
        <f t="shared" si="45"/>
        <v>4.9862451546105097E-5</v>
      </c>
      <c r="E632" s="1">
        <f t="shared" si="47"/>
        <v>1.0060151804024886E-4</v>
      </c>
      <c r="F632" s="1">
        <f t="shared" si="48"/>
        <v>0.99497214026086855</v>
      </c>
      <c r="G632" s="1">
        <f t="shared" si="49"/>
        <v>99.497214026086851</v>
      </c>
    </row>
    <row r="633" spans="2:7" x14ac:dyDescent="0.3">
      <c r="B633" s="54"/>
      <c r="C633" s="48">
        <f t="shared" si="46"/>
        <v>1236</v>
      </c>
      <c r="D633" s="54">
        <f t="shared" si="45"/>
        <v>4.8999081345029965E-5</v>
      </c>
      <c r="E633" s="1">
        <f t="shared" si="47"/>
        <v>9.8861532891135056E-5</v>
      </c>
      <c r="F633" s="1">
        <f t="shared" si="48"/>
        <v>0.99507100179375974</v>
      </c>
      <c r="G633" s="1">
        <f t="shared" si="49"/>
        <v>99.507100179375968</v>
      </c>
    </row>
    <row r="634" spans="2:7" x14ac:dyDescent="0.3">
      <c r="B634" s="54"/>
      <c r="C634" s="48">
        <f t="shared" si="46"/>
        <v>1238</v>
      </c>
      <c r="D634" s="54">
        <f t="shared" si="45"/>
        <v>4.8148793765985409E-5</v>
      </c>
      <c r="E634" s="1">
        <f t="shared" si="47"/>
        <v>9.7147875111015374E-5</v>
      </c>
      <c r="F634" s="1">
        <f t="shared" si="48"/>
        <v>0.99516814966887079</v>
      </c>
      <c r="G634" s="1">
        <f t="shared" si="49"/>
        <v>99.516814966887083</v>
      </c>
    </row>
    <row r="635" spans="2:7" x14ac:dyDescent="0.3">
      <c r="B635" s="54"/>
      <c r="C635" s="48">
        <f t="shared" si="46"/>
        <v>1240</v>
      </c>
      <c r="D635" s="54">
        <f t="shared" si="45"/>
        <v>4.7311427938819683E-5</v>
      </c>
      <c r="E635" s="1">
        <f t="shared" si="47"/>
        <v>9.5460221704805092E-5</v>
      </c>
      <c r="F635" s="1">
        <f t="shared" si="48"/>
        <v>0.99526360989057561</v>
      </c>
      <c r="G635" s="1">
        <f t="shared" si="49"/>
        <v>99.526360989057565</v>
      </c>
    </row>
    <row r="636" spans="2:7" x14ac:dyDescent="0.3">
      <c r="B636" s="54"/>
      <c r="C636" s="48">
        <f t="shared" si="46"/>
        <v>1242</v>
      </c>
      <c r="D636" s="54">
        <f t="shared" si="45"/>
        <v>4.6486824252720597E-5</v>
      </c>
      <c r="E636" s="1">
        <f t="shared" si="47"/>
        <v>9.3798252191540273E-5</v>
      </c>
      <c r="F636" s="1">
        <f t="shared" si="48"/>
        <v>0.99535740814276719</v>
      </c>
      <c r="G636" s="1">
        <f t="shared" si="49"/>
        <v>99.535740814276721</v>
      </c>
    </row>
    <row r="637" spans="2:7" x14ac:dyDescent="0.3">
      <c r="B637" s="54"/>
      <c r="C637" s="48">
        <f t="shared" si="46"/>
        <v>1244</v>
      </c>
      <c r="D637" s="54">
        <f t="shared" si="45"/>
        <v>4.5674824360413431E-5</v>
      </c>
      <c r="E637" s="1">
        <f t="shared" si="47"/>
        <v>9.2161648613134028E-5</v>
      </c>
      <c r="F637" s="1">
        <f t="shared" si="48"/>
        <v>0.99544956979138033</v>
      </c>
      <c r="G637" s="1">
        <f t="shared" si="49"/>
        <v>99.544956979138036</v>
      </c>
    </row>
    <row r="638" spans="2:7" x14ac:dyDescent="0.3">
      <c r="B638" s="54"/>
      <c r="C638" s="48">
        <f t="shared" si="46"/>
        <v>1246</v>
      </c>
      <c r="D638" s="54">
        <f t="shared" si="45"/>
        <v>4.4875271182004098E-5</v>
      </c>
      <c r="E638" s="1">
        <f t="shared" si="47"/>
        <v>9.055009554241753E-5</v>
      </c>
      <c r="F638" s="1">
        <f t="shared" si="48"/>
        <v>0.9955401198869227</v>
      </c>
      <c r="G638" s="1">
        <f t="shared" si="49"/>
        <v>99.554011988692267</v>
      </c>
    </row>
    <row r="639" spans="2:7" x14ac:dyDescent="0.3">
      <c r="B639" s="54"/>
      <c r="C639" s="48">
        <f t="shared" si="46"/>
        <v>1248</v>
      </c>
      <c r="D639" s="54">
        <f t="shared" si="45"/>
        <v>4.4088008908473333E-5</v>
      </c>
      <c r="E639" s="1">
        <f t="shared" si="47"/>
        <v>8.8963280090477431E-5</v>
      </c>
      <c r="F639" s="1">
        <f t="shared" si="48"/>
        <v>0.99562908316701315</v>
      </c>
      <c r="G639" s="1">
        <f t="shared" si="49"/>
        <v>99.562908316701311</v>
      </c>
    </row>
    <row r="640" spans="2:7" x14ac:dyDescent="0.3">
      <c r="B640" s="54"/>
      <c r="C640" s="48">
        <f t="shared" si="46"/>
        <v>1250</v>
      </c>
      <c r="D640" s="54">
        <f t="shared" si="45"/>
        <v>4.3312883004828234E-5</v>
      </c>
      <c r="E640" s="1">
        <f t="shared" si="47"/>
        <v>8.7400891913301567E-5</v>
      </c>
      <c r="F640" s="1">
        <f t="shared" si="48"/>
        <v>0.99571648405892643</v>
      </c>
      <c r="G640" s="1">
        <f t="shared" si="49"/>
        <v>99.571648405892645</v>
      </c>
    </row>
    <row r="641" spans="2:7" x14ac:dyDescent="0.3">
      <c r="B641" s="54"/>
      <c r="C641" s="48">
        <f t="shared" si="46"/>
        <v>1252</v>
      </c>
      <c r="D641" s="54">
        <f t="shared" si="45"/>
        <v>4.254974021291714E-5</v>
      </c>
      <c r="E641" s="1">
        <f t="shared" si="47"/>
        <v>8.5862623217745367E-5</v>
      </c>
      <c r="F641" s="1">
        <f t="shared" si="48"/>
        <v>0.99580234668214418</v>
      </c>
      <c r="G641" s="1">
        <f t="shared" si="49"/>
        <v>99.580234668214416</v>
      </c>
    </row>
    <row r="642" spans="2:7" x14ac:dyDescent="0.3">
      <c r="B642" s="54"/>
      <c r="C642" s="48">
        <f t="shared" si="46"/>
        <v>1254</v>
      </c>
      <c r="D642" s="54">
        <f t="shared" si="45"/>
        <v>4.1798428553913516E-5</v>
      </c>
      <c r="E642" s="1">
        <f t="shared" si="47"/>
        <v>8.4348168766830656E-5</v>
      </c>
      <c r="F642" s="1">
        <f t="shared" si="48"/>
        <v>0.99588669485091097</v>
      </c>
      <c r="G642" s="1">
        <f t="shared" si="49"/>
        <v>99.588669485091103</v>
      </c>
    </row>
    <row r="643" spans="2:7" x14ac:dyDescent="0.3">
      <c r="B643" s="54"/>
      <c r="C643" s="48">
        <f t="shared" si="46"/>
        <v>1256</v>
      </c>
      <c r="D643" s="54">
        <f t="shared" si="45"/>
        <v>4.1058797330474735E-5</v>
      </c>
      <c r="E643" s="1">
        <f t="shared" si="47"/>
        <v>8.2857225884388244E-5</v>
      </c>
      <c r="F643" s="1">
        <f t="shared" si="48"/>
        <v>0.99596955207679538</v>
      </c>
      <c r="G643" s="1">
        <f t="shared" si="49"/>
        <v>99.596955207679542</v>
      </c>
    </row>
    <row r="644" spans="2:7" x14ac:dyDescent="0.3">
      <c r="B644" s="54"/>
      <c r="C644" s="48">
        <f t="shared" si="46"/>
        <v>1258</v>
      </c>
      <c r="D644" s="54">
        <f t="shared" si="45"/>
        <v>4.0330697128581826E-5</v>
      </c>
      <c r="E644" s="1">
        <f t="shared" si="47"/>
        <v>8.1389494459056561E-5</v>
      </c>
      <c r="F644" s="1">
        <f t="shared" si="48"/>
        <v>0.9960509415712544</v>
      </c>
      <c r="G644" s="1">
        <f t="shared" si="49"/>
        <v>99.605094157125436</v>
      </c>
    </row>
    <row r="645" spans="2:7" x14ac:dyDescent="0.3">
      <c r="B645" s="54"/>
      <c r="C645" s="48">
        <f t="shared" si="46"/>
        <v>1260</v>
      </c>
      <c r="D645" s="54">
        <f t="shared" si="45"/>
        <v>3.9613979819066176E-5</v>
      </c>
      <c r="E645" s="1">
        <f t="shared" si="47"/>
        <v>7.9944676947648008E-5</v>
      </c>
      <c r="F645" s="1">
        <f t="shared" si="48"/>
        <v>0.99613088624820201</v>
      </c>
      <c r="G645" s="1">
        <f t="shared" si="49"/>
        <v>99.613088624820207</v>
      </c>
    </row>
    <row r="646" spans="2:7" x14ac:dyDescent="0.3">
      <c r="B646" s="54"/>
      <c r="C646" s="48">
        <f t="shared" si="46"/>
        <v>1262</v>
      </c>
      <c r="D646" s="54">
        <f t="shared" si="45"/>
        <v>3.8908498558828615E-5</v>
      </c>
      <c r="E646" s="1">
        <f t="shared" si="47"/>
        <v>7.8522478377894783E-5</v>
      </c>
      <c r="F646" s="1">
        <f t="shared" si="48"/>
        <v>0.99620940872657993</v>
      </c>
      <c r="G646" s="1">
        <f t="shared" si="49"/>
        <v>99.620940872657997</v>
      </c>
    </row>
    <row r="647" spans="2:7" x14ac:dyDescent="0.3">
      <c r="B647" s="54"/>
      <c r="C647" s="48">
        <f t="shared" si="46"/>
        <v>1264</v>
      </c>
      <c r="D647" s="54">
        <f t="shared" si="45"/>
        <v>3.8214107791757003E-5</v>
      </c>
      <c r="E647" s="1">
        <f t="shared" si="47"/>
        <v>7.7122606350585625E-5</v>
      </c>
      <c r="F647" s="1">
        <f t="shared" si="48"/>
        <v>0.99628653133293055</v>
      </c>
      <c r="G647" s="1">
        <f t="shared" si="49"/>
        <v>99.628653133293056</v>
      </c>
    </row>
    <row r="648" spans="2:7" x14ac:dyDescent="0.3">
      <c r="B648" s="54"/>
      <c r="C648" s="48">
        <f t="shared" si="46"/>
        <v>1266</v>
      </c>
      <c r="D648" s="54">
        <f t="shared" si="45"/>
        <v>3.7530663249347935E-5</v>
      </c>
      <c r="E648" s="1">
        <f t="shared" si="47"/>
        <v>7.5744771041104945E-5</v>
      </c>
      <c r="F648" s="1">
        <f t="shared" si="48"/>
        <v>0.99636227610397166</v>
      </c>
      <c r="G648" s="1">
        <f t="shared" si="49"/>
        <v>99.636227610397171</v>
      </c>
    </row>
    <row r="649" spans="2:7" x14ac:dyDescent="0.3">
      <c r="B649" s="54"/>
      <c r="C649" s="48">
        <f t="shared" si="46"/>
        <v>1268</v>
      </c>
      <c r="D649" s="54">
        <f t="shared" si="45"/>
        <v>3.6858021951038459E-5</v>
      </c>
      <c r="E649" s="1">
        <f t="shared" si="47"/>
        <v>7.4388685200386386E-5</v>
      </c>
      <c r="F649" s="1">
        <f t="shared" si="48"/>
        <v>0.99643666478917203</v>
      </c>
      <c r="G649" s="1">
        <f t="shared" si="49"/>
        <v>99.643666478917197</v>
      </c>
    </row>
    <row r="650" spans="2:7" x14ac:dyDescent="0.3">
      <c r="B650" s="54"/>
      <c r="C650" s="48">
        <f t="shared" si="46"/>
        <v>1270</v>
      </c>
      <c r="D650" s="54">
        <f t="shared" si="45"/>
        <v>3.6196042204253551E-5</v>
      </c>
      <c r="E650" s="1">
        <f t="shared" si="47"/>
        <v>7.3054064155292009E-5</v>
      </c>
      <c r="F650" s="1">
        <f t="shared" si="48"/>
        <v>0.99650971885332729</v>
      </c>
      <c r="G650" s="1">
        <f t="shared" si="49"/>
        <v>99.650971885332723</v>
      </c>
    </row>
    <row r="651" spans="2:7" x14ac:dyDescent="0.3">
      <c r="B651" s="54"/>
      <c r="C651" s="48">
        <f t="shared" si="46"/>
        <v>1272</v>
      </c>
      <c r="D651" s="54">
        <f t="shared" si="45"/>
        <v>3.5544583604174478E-5</v>
      </c>
      <c r="E651" s="1">
        <f t="shared" si="47"/>
        <v>7.1740625808428029E-5</v>
      </c>
      <c r="F651" s="1">
        <f t="shared" si="48"/>
        <v>0.99658145947913568</v>
      </c>
      <c r="G651" s="1">
        <f t="shared" si="49"/>
        <v>99.658145947913567</v>
      </c>
    </row>
    <row r="652" spans="2:7" x14ac:dyDescent="0.3">
      <c r="B652" s="54"/>
      <c r="C652" s="48">
        <f t="shared" si="46"/>
        <v>1274</v>
      </c>
      <c r="D652" s="54">
        <f t="shared" si="45"/>
        <v>3.4903507033234694E-5</v>
      </c>
      <c r="E652" s="1">
        <f t="shared" si="47"/>
        <v>7.0448090637409172E-5</v>
      </c>
      <c r="F652" s="1">
        <f t="shared" si="48"/>
        <v>0.99665190756977307</v>
      </c>
      <c r="G652" s="1">
        <f t="shared" si="49"/>
        <v>99.66519075697731</v>
      </c>
    </row>
    <row r="653" spans="2:7" x14ac:dyDescent="0.3">
      <c r="B653" s="54"/>
      <c r="C653" s="48">
        <f t="shared" si="46"/>
        <v>1276</v>
      </c>
      <c r="D653" s="54">
        <f t="shared" si="45"/>
        <v>3.4272674660348102E-5</v>
      </c>
      <c r="E653" s="1">
        <f t="shared" si="47"/>
        <v>6.917618169358279E-5</v>
      </c>
      <c r="F653" s="1">
        <f t="shared" si="48"/>
        <v>0.99672108375146662</v>
      </c>
      <c r="G653" s="1">
        <f t="shared" si="49"/>
        <v>99.672108375146664</v>
      </c>
    </row>
    <row r="654" spans="2:7" x14ac:dyDescent="0.3">
      <c r="B654" s="54"/>
      <c r="C654" s="48">
        <f t="shared" si="46"/>
        <v>1278</v>
      </c>
      <c r="D654" s="54">
        <f t="shared" si="45"/>
        <v>3.3651949939875208E-5</v>
      </c>
      <c r="E654" s="1">
        <f t="shared" si="47"/>
        <v>6.7924624600223317E-5</v>
      </c>
      <c r="F654" s="1">
        <f t="shared" si="48"/>
        <v>0.99678900837606688</v>
      </c>
      <c r="G654" s="1">
        <f t="shared" si="49"/>
        <v>99.67890083760669</v>
      </c>
    </row>
    <row r="655" spans="2:7" x14ac:dyDescent="0.3">
      <c r="B655" s="54"/>
      <c r="C655" s="48">
        <f t="shared" si="46"/>
        <v>1280</v>
      </c>
      <c r="D655" s="54">
        <f t="shared" ref="D655:D718" si="50">(4*PI()*($D$4/(2*PI()*$J$8*$D$5))^(3/2))*((C655)^2)*(EXP(-1*(($D$4*(C655^2))/(2*$J$8*$D$5))))</f>
        <v>3.3041197610333551E-5</v>
      </c>
      <c r="E655" s="1">
        <f t="shared" si="47"/>
        <v>6.6693147550208752E-5</v>
      </c>
      <c r="F655" s="1">
        <f t="shared" si="48"/>
        <v>0.99685570152361713</v>
      </c>
      <c r="G655" s="1">
        <f t="shared" si="49"/>
        <v>99.68557015236172</v>
      </c>
    </row>
    <row r="656" spans="2:7" x14ac:dyDescent="0.3">
      <c r="B656" s="54"/>
      <c r="C656" s="48">
        <f t="shared" si="46"/>
        <v>1282</v>
      </c>
      <c r="D656" s="54">
        <f t="shared" si="50"/>
        <v>3.2440283692856947E-5</v>
      </c>
      <c r="E656" s="1">
        <f t="shared" si="47"/>
        <v>6.5481481303190491E-5</v>
      </c>
      <c r="F656" s="1">
        <f t="shared" si="48"/>
        <v>0.99692118300492027</v>
      </c>
      <c r="G656" s="1">
        <f t="shared" si="49"/>
        <v>99.692118300492027</v>
      </c>
    </row>
    <row r="657" spans="2:7" x14ac:dyDescent="0.3">
      <c r="B657" s="54"/>
      <c r="C657" s="48">
        <f t="shared" ref="C657:C720" si="51">C656+$D$6</f>
        <v>1284</v>
      </c>
      <c r="D657" s="54">
        <f t="shared" si="50"/>
        <v>3.1849075489409306E-5</v>
      </c>
      <c r="E657" s="1">
        <f t="shared" ref="E657:E720" si="52">(D656+D657)*2/2</f>
        <v>6.4289359182266253E-5</v>
      </c>
      <c r="F657" s="1">
        <f t="shared" si="48"/>
        <v>0.99698547236410251</v>
      </c>
      <c r="G657" s="1">
        <f t="shared" si="49"/>
        <v>99.698547236410249</v>
      </c>
    </row>
    <row r="658" spans="2:7" x14ac:dyDescent="0.3">
      <c r="B658" s="54"/>
      <c r="C658" s="48">
        <f t="shared" si="51"/>
        <v>1286</v>
      </c>
      <c r="D658" s="54">
        <f t="shared" si="50"/>
        <v>3.1267441580759159E-5</v>
      </c>
      <c r="E658" s="1">
        <f t="shared" si="52"/>
        <v>6.3116517070168471E-5</v>
      </c>
      <c r="F658" s="1">
        <f t="shared" si="48"/>
        <v>0.99704858888117265</v>
      </c>
      <c r="G658" s="1">
        <f t="shared" si="49"/>
        <v>99.704858888117258</v>
      </c>
    </row>
    <row r="659" spans="2:7" x14ac:dyDescent="0.3">
      <c r="B659" s="54"/>
      <c r="C659" s="48">
        <f t="shared" si="51"/>
        <v>1288</v>
      </c>
      <c r="D659" s="54">
        <f t="shared" si="50"/>
        <v>3.069525182421883E-5</v>
      </c>
      <c r="E659" s="1">
        <f t="shared" si="52"/>
        <v>6.1962693404977982E-5</v>
      </c>
      <c r="F659" s="1">
        <f t="shared" ref="F659:F722" si="53">E659+F658</f>
        <v>0.99711055157457762</v>
      </c>
      <c r="G659" s="1">
        <f t="shared" ref="G659:G722" si="54">F659*100</f>
        <v>99.711055157457764</v>
      </c>
    </row>
    <row r="660" spans="2:7" x14ac:dyDescent="0.3">
      <c r="B660" s="54"/>
      <c r="C660" s="48">
        <f t="shared" si="51"/>
        <v>1290</v>
      </c>
      <c r="D660" s="54">
        <f t="shared" si="50"/>
        <v>3.0132377351155113E-5</v>
      </c>
      <c r="E660" s="1">
        <f t="shared" si="52"/>
        <v>6.0827629175373943E-5</v>
      </c>
      <c r="F660" s="1">
        <f t="shared" si="53"/>
        <v>0.99717137920375298</v>
      </c>
      <c r="G660" s="1">
        <f t="shared" si="54"/>
        <v>99.717137920375293</v>
      </c>
    </row>
    <row r="661" spans="2:7" x14ac:dyDescent="0.3">
      <c r="B661" s="54"/>
      <c r="C661" s="48">
        <f t="shared" si="51"/>
        <v>1292</v>
      </c>
      <c r="D661" s="54">
        <f t="shared" si="50"/>
        <v>2.9578690564275726E-5</v>
      </c>
      <c r="E661" s="1">
        <f t="shared" si="52"/>
        <v>5.9711067915430839E-5</v>
      </c>
      <c r="F661" s="1">
        <f t="shared" si="53"/>
        <v>0.99723109027166845</v>
      </c>
      <c r="G661" s="1">
        <f t="shared" si="54"/>
        <v>99.723109027166842</v>
      </c>
    </row>
    <row r="662" spans="2:7" x14ac:dyDescent="0.3">
      <c r="B662" s="54"/>
      <c r="C662" s="48">
        <f t="shared" si="51"/>
        <v>1294</v>
      </c>
      <c r="D662" s="54">
        <f t="shared" si="50"/>
        <v>2.9034065134697207E-5</v>
      </c>
      <c r="E662" s="1">
        <f t="shared" si="52"/>
        <v>5.8612755698972936E-5</v>
      </c>
      <c r="F662" s="1">
        <f t="shared" si="53"/>
        <v>0.99728970302736741</v>
      </c>
      <c r="G662" s="1">
        <f t="shared" si="54"/>
        <v>99.728970302736741</v>
      </c>
    </row>
    <row r="663" spans="2:7" x14ac:dyDescent="0.3">
      <c r="B663" s="54"/>
      <c r="C663" s="48">
        <f t="shared" si="51"/>
        <v>1296</v>
      </c>
      <c r="D663" s="54">
        <f t="shared" si="50"/>
        <v>2.8498375998799394E-5</v>
      </c>
      <c r="E663" s="1">
        <f t="shared" si="52"/>
        <v>5.7532441133496598E-5</v>
      </c>
      <c r="F663" s="1">
        <f t="shared" si="53"/>
        <v>0.9973472354685009</v>
      </c>
      <c r="G663" s="1">
        <f t="shared" si="54"/>
        <v>99.734723546850091</v>
      </c>
    </row>
    <row r="664" spans="2:7" x14ac:dyDescent="0.3">
      <c r="B664" s="54"/>
      <c r="C664" s="48">
        <f t="shared" si="51"/>
        <v>1298</v>
      </c>
      <c r="D664" s="54">
        <f t="shared" si="50"/>
        <v>2.7971499354871574E-5</v>
      </c>
      <c r="E664" s="1">
        <f t="shared" si="52"/>
        <v>5.6469875353670968E-5</v>
      </c>
      <c r="F664" s="1">
        <f t="shared" si="53"/>
        <v>0.99740370534385459</v>
      </c>
      <c r="G664" s="1">
        <f t="shared" si="54"/>
        <v>99.740370534385463</v>
      </c>
    </row>
    <row r="665" spans="2:7" x14ac:dyDescent="0.3">
      <c r="B665" s="54"/>
      <c r="C665" s="48">
        <f t="shared" si="51"/>
        <v>1300</v>
      </c>
      <c r="D665" s="54">
        <f t="shared" si="50"/>
        <v>2.745331265955555E-5</v>
      </c>
      <c r="E665" s="1">
        <f t="shared" si="52"/>
        <v>5.5424812014427124E-5</v>
      </c>
      <c r="F665" s="1">
        <f t="shared" si="53"/>
        <v>0.99745913015586907</v>
      </c>
      <c r="G665" s="1">
        <f t="shared" si="54"/>
        <v>99.745913015586908</v>
      </c>
    </row>
    <row r="666" spans="2:7" x14ac:dyDescent="0.3">
      <c r="B666" s="54"/>
      <c r="C666" s="48">
        <f t="shared" si="51"/>
        <v>1302</v>
      </c>
      <c r="D666" s="54">
        <f t="shared" si="50"/>
        <v>2.6943694624090675E-5</v>
      </c>
      <c r="E666" s="1">
        <f t="shared" si="52"/>
        <v>5.4397007283646221E-5</v>
      </c>
      <c r="F666" s="1">
        <f t="shared" si="53"/>
        <v>0.99751352716315267</v>
      </c>
      <c r="G666" s="1">
        <f t="shared" si="54"/>
        <v>99.751352716315267</v>
      </c>
    </row>
    <row r="667" spans="2:7" x14ac:dyDescent="0.3">
      <c r="B667" s="54"/>
      <c r="C667" s="48">
        <f t="shared" si="51"/>
        <v>1304</v>
      </c>
      <c r="D667" s="54">
        <f t="shared" si="50"/>
        <v>2.6442525210365581E-5</v>
      </c>
      <c r="E667" s="1">
        <f t="shared" si="52"/>
        <v>5.3386219834456255E-5</v>
      </c>
      <c r="F667" s="1">
        <f t="shared" si="53"/>
        <v>0.99756691338298709</v>
      </c>
      <c r="G667" s="1">
        <f t="shared" si="54"/>
        <v>99.756691338298708</v>
      </c>
    </row>
    <row r="668" spans="2:7" x14ac:dyDescent="0.3">
      <c r="B668" s="54"/>
      <c r="C668" s="48">
        <f t="shared" si="51"/>
        <v>1306</v>
      </c>
      <c r="D668" s="54">
        <f t="shared" si="50"/>
        <v>2.5949685626782249E-5</v>
      </c>
      <c r="E668" s="1">
        <f t="shared" si="52"/>
        <v>5.2392210837147826E-5</v>
      </c>
      <c r="F668" s="1">
        <f t="shared" si="53"/>
        <v>0.99761930559382428</v>
      </c>
      <c r="G668" s="1">
        <f t="shared" si="54"/>
        <v>99.761930559382421</v>
      </c>
    </row>
    <row r="669" spans="2:7" x14ac:dyDescent="0.3">
      <c r="B669" s="54"/>
      <c r="C669" s="48">
        <f t="shared" si="51"/>
        <v>1308</v>
      </c>
      <c r="D669" s="54">
        <f t="shared" si="50"/>
        <v>2.5465058323936315E-5</v>
      </c>
      <c r="E669" s="1">
        <f t="shared" si="52"/>
        <v>5.1414743950718567E-5</v>
      </c>
      <c r="F669" s="1">
        <f t="shared" si="53"/>
        <v>0.99767072033777504</v>
      </c>
      <c r="G669" s="1">
        <f t="shared" si="54"/>
        <v>99.767072033777509</v>
      </c>
    </row>
    <row r="670" spans="2:7" x14ac:dyDescent="0.3">
      <c r="B670" s="54"/>
      <c r="C670" s="48">
        <f t="shared" si="51"/>
        <v>1310</v>
      </c>
      <c r="D670" s="54">
        <f t="shared" si="50"/>
        <v>2.4988526990119737E-5</v>
      </c>
      <c r="E670" s="1">
        <f t="shared" si="52"/>
        <v>5.0453585314056052E-5</v>
      </c>
      <c r="F670" s="1">
        <f t="shared" si="53"/>
        <v>0.99772117392308912</v>
      </c>
      <c r="G670" s="1">
        <f t="shared" si="54"/>
        <v>99.772117392308914</v>
      </c>
    </row>
    <row r="671" spans="2:7" x14ac:dyDescent="0.3">
      <c r="B671" s="54"/>
      <c r="C671" s="48">
        <f t="shared" si="51"/>
        <v>1312</v>
      </c>
      <c r="D671" s="54">
        <f t="shared" si="50"/>
        <v>2.4519976546649491E-5</v>
      </c>
      <c r="E671" s="1">
        <f t="shared" si="52"/>
        <v>4.9508503536769228E-5</v>
      </c>
      <c r="F671" s="1">
        <f t="shared" si="53"/>
        <v>0.99777068242662592</v>
      </c>
      <c r="G671" s="1">
        <f t="shared" si="54"/>
        <v>99.777068242662594</v>
      </c>
    </row>
    <row r="672" spans="2:7" x14ac:dyDescent="0.3">
      <c r="B672" s="54"/>
      <c r="C672" s="48">
        <f t="shared" si="51"/>
        <v>1314</v>
      </c>
      <c r="D672" s="54">
        <f t="shared" si="50"/>
        <v>2.4059293143027808E-5</v>
      </c>
      <c r="E672" s="1">
        <f t="shared" si="52"/>
        <v>4.8579269689677298E-5</v>
      </c>
      <c r="F672" s="1">
        <f t="shared" si="53"/>
        <v>0.99781926169631563</v>
      </c>
      <c r="G672" s="1">
        <f t="shared" si="54"/>
        <v>99.781926169631561</v>
      </c>
    </row>
    <row r="673" spans="2:7" x14ac:dyDescent="0.3">
      <c r="B673" s="54"/>
      <c r="C673" s="48">
        <f t="shared" si="51"/>
        <v>1316</v>
      </c>
      <c r="D673" s="54">
        <f t="shared" si="50"/>
        <v>2.360636415193831E-5</v>
      </c>
      <c r="E673" s="1">
        <f t="shared" si="52"/>
        <v>4.7665657294966121E-5</v>
      </c>
      <c r="F673" s="1">
        <f t="shared" si="53"/>
        <v>0.9978669273536106</v>
      </c>
      <c r="G673" s="1">
        <f t="shared" si="54"/>
        <v>99.786692735361058</v>
      </c>
    </row>
    <row r="674" spans="2:7" x14ac:dyDescent="0.3">
      <c r="B674" s="54"/>
      <c r="C674" s="48">
        <f t="shared" si="51"/>
        <v>1318</v>
      </c>
      <c r="D674" s="54">
        <f t="shared" si="50"/>
        <v>2.3161078164083073E-5</v>
      </c>
      <c r="E674" s="1">
        <f t="shared" si="52"/>
        <v>4.6767442316021383E-5</v>
      </c>
      <c r="F674" s="1">
        <f t="shared" si="53"/>
        <v>0.99791369479592662</v>
      </c>
      <c r="G674" s="1">
        <f t="shared" si="54"/>
        <v>99.79136947959266</v>
      </c>
    </row>
    <row r="675" spans="2:7" x14ac:dyDescent="0.3">
      <c r="B675" s="54"/>
      <c r="C675" s="48">
        <f t="shared" si="51"/>
        <v>1320</v>
      </c>
      <c r="D675" s="54">
        <f t="shared" si="50"/>
        <v>2.2723324982864752E-5</v>
      </c>
      <c r="E675" s="1">
        <f t="shared" si="52"/>
        <v>4.5884403146947828E-5</v>
      </c>
      <c r="F675" s="1">
        <f t="shared" si="53"/>
        <v>0.99795957919907352</v>
      </c>
      <c r="G675" s="1">
        <f t="shared" si="54"/>
        <v>99.795957919907352</v>
      </c>
    </row>
    <row r="676" spans="2:7" x14ac:dyDescent="0.3">
      <c r="B676" s="54"/>
      <c r="C676" s="48">
        <f t="shared" si="51"/>
        <v>1322</v>
      </c>
      <c r="D676" s="54">
        <f t="shared" si="50"/>
        <v>2.2292995618918682E-5</v>
      </c>
      <c r="E676" s="1">
        <f t="shared" si="52"/>
        <v>4.5016320601783434E-5</v>
      </c>
      <c r="F676" s="1">
        <f t="shared" si="53"/>
        <v>0.99800459551967535</v>
      </c>
      <c r="G676" s="1">
        <f t="shared" si="54"/>
        <v>99.800459551967535</v>
      </c>
    </row>
    <row r="677" spans="2:7" x14ac:dyDescent="0.3">
      <c r="B677" s="54"/>
      <c r="C677" s="48">
        <f t="shared" si="51"/>
        <v>1324</v>
      </c>
      <c r="D677" s="54">
        <f t="shared" si="50"/>
        <v>2.1869982284499444E-5</v>
      </c>
      <c r="E677" s="1">
        <f t="shared" si="52"/>
        <v>4.4162977903418129E-5</v>
      </c>
      <c r="F677" s="1">
        <f t="shared" si="53"/>
        <v>0.99804875849757879</v>
      </c>
      <c r="G677" s="1">
        <f t="shared" si="54"/>
        <v>99.804875849757877</v>
      </c>
    </row>
    <row r="678" spans="2:7" x14ac:dyDescent="0.3">
      <c r="B678" s="54"/>
      <c r="C678" s="48">
        <f t="shared" si="51"/>
        <v>1326</v>
      </c>
      <c r="D678" s="54">
        <f t="shared" si="50"/>
        <v>2.1454178387726159E-5</v>
      </c>
      <c r="E678" s="1">
        <f t="shared" si="52"/>
        <v>4.3324160672225599E-5</v>
      </c>
      <c r="F678" s="1">
        <f t="shared" si="53"/>
        <v>0.998092082658251</v>
      </c>
      <c r="G678" s="1">
        <f t="shared" si="54"/>
        <v>99.809208265825106</v>
      </c>
    </row>
    <row r="679" spans="2:7" x14ac:dyDescent="0.3">
      <c r="B679" s="54"/>
      <c r="C679" s="48">
        <f t="shared" si="51"/>
        <v>1328</v>
      </c>
      <c r="D679" s="54">
        <f t="shared" si="50"/>
        <v>2.1045478526691253E-5</v>
      </c>
      <c r="E679" s="1">
        <f t="shared" si="52"/>
        <v>4.2499656914417409E-5</v>
      </c>
      <c r="F679" s="1">
        <f t="shared" si="53"/>
        <v>0.99813458231516539</v>
      </c>
      <c r="G679" s="1">
        <f t="shared" si="54"/>
        <v>99.813458231516535</v>
      </c>
    </row>
    <row r="680" spans="2:7" x14ac:dyDescent="0.3">
      <c r="B680" s="54"/>
      <c r="C680" s="48">
        <f t="shared" si="51"/>
        <v>1330</v>
      </c>
      <c r="D680" s="54">
        <f t="shared" si="50"/>
        <v>2.0643778483436615E-5</v>
      </c>
      <c r="E680" s="1">
        <f t="shared" si="52"/>
        <v>4.1689257010127868E-5</v>
      </c>
      <c r="F680" s="1">
        <f t="shared" si="53"/>
        <v>0.99817627157217548</v>
      </c>
      <c r="G680" s="1">
        <f t="shared" si="54"/>
        <v>99.817627157217544</v>
      </c>
    </row>
    <row r="681" spans="2:7" x14ac:dyDescent="0.3">
      <c r="B681" s="54"/>
      <c r="C681" s="48">
        <f t="shared" si="51"/>
        <v>1332</v>
      </c>
      <c r="D681" s="54">
        <f t="shared" si="50"/>
        <v>2.0248975217801834E-5</v>
      </c>
      <c r="E681" s="1">
        <f t="shared" si="52"/>
        <v>4.0892753701238452E-5</v>
      </c>
      <c r="F681" s="1">
        <f t="shared" si="53"/>
        <v>0.9982171643258767</v>
      </c>
      <c r="G681" s="1">
        <f t="shared" si="54"/>
        <v>99.821716432587664</v>
      </c>
    </row>
    <row r="682" spans="2:7" x14ac:dyDescent="0.3">
      <c r="B682" s="54"/>
      <c r="C682" s="48">
        <f t="shared" si="51"/>
        <v>1334</v>
      </c>
      <c r="D682" s="54">
        <f t="shared" si="50"/>
        <v>1.986096686114852E-5</v>
      </c>
      <c r="E682" s="1">
        <f t="shared" si="52"/>
        <v>4.010994207895035E-5</v>
      </c>
      <c r="F682" s="1">
        <f t="shared" si="53"/>
        <v>0.99825727426795563</v>
      </c>
      <c r="G682" s="1">
        <f t="shared" si="54"/>
        <v>99.825727426795567</v>
      </c>
    </row>
    <row r="683" spans="2:7" x14ac:dyDescent="0.3">
      <c r="B683" s="54"/>
      <c r="C683" s="48">
        <f t="shared" si="51"/>
        <v>1336</v>
      </c>
      <c r="D683" s="54">
        <f t="shared" si="50"/>
        <v>1.9479652709964983E-5</v>
      </c>
      <c r="E683" s="1">
        <f t="shared" si="52"/>
        <v>3.9340619571113502E-5</v>
      </c>
      <c r="F683" s="1">
        <f t="shared" si="53"/>
        <v>0.99829661488752675</v>
      </c>
      <c r="G683" s="1">
        <f t="shared" si="54"/>
        <v>99.829661488752677</v>
      </c>
    </row>
    <row r="684" spans="2:7" x14ac:dyDescent="0.3">
      <c r="B684" s="54"/>
      <c r="C684" s="48">
        <f t="shared" si="51"/>
        <v>1338</v>
      </c>
      <c r="D684" s="54">
        <f t="shared" si="50"/>
        <v>1.9104933219355649E-5</v>
      </c>
      <c r="E684" s="1">
        <f t="shared" si="52"/>
        <v>3.8584585929320628E-5</v>
      </c>
      <c r="F684" s="1">
        <f t="shared" si="53"/>
        <v>0.99833519947345606</v>
      </c>
      <c r="G684" s="1">
        <f t="shared" si="54"/>
        <v>99.833519947345607</v>
      </c>
    </row>
    <row r="685" spans="2:7" x14ac:dyDescent="0.3">
      <c r="B685" s="54"/>
      <c r="C685" s="48">
        <f t="shared" si="51"/>
        <v>1340</v>
      </c>
      <c r="D685" s="54">
        <f t="shared" si="50"/>
        <v>1.8736709996418589E-5</v>
      </c>
      <c r="E685" s="1">
        <f t="shared" si="52"/>
        <v>3.7841643215774242E-5</v>
      </c>
      <c r="F685" s="1">
        <f t="shared" si="53"/>
        <v>0.9983730411166718</v>
      </c>
      <c r="G685" s="1">
        <f t="shared" si="54"/>
        <v>99.83730411166718</v>
      </c>
    </row>
    <row r="686" spans="2:7" x14ac:dyDescent="0.3">
      <c r="B686" s="54"/>
      <c r="C686" s="48">
        <f t="shared" si="51"/>
        <v>1342</v>
      </c>
      <c r="D686" s="54">
        <f t="shared" si="50"/>
        <v>1.8374885793516089E-5</v>
      </c>
      <c r="E686" s="1">
        <f t="shared" si="52"/>
        <v>3.7111595789934678E-5</v>
      </c>
      <c r="F686" s="1">
        <f t="shared" si="53"/>
        <v>0.9984101527124617</v>
      </c>
      <c r="G686" s="1">
        <f t="shared" si="54"/>
        <v>99.841015271246164</v>
      </c>
    </row>
    <row r="687" spans="2:7" x14ac:dyDescent="0.3">
      <c r="B687" s="54"/>
      <c r="C687" s="48">
        <f t="shared" si="51"/>
        <v>1344</v>
      </c>
      <c r="D687" s="54">
        <f t="shared" si="50"/>
        <v>1.8019364501441574E-5</v>
      </c>
      <c r="E687" s="1">
        <f t="shared" si="52"/>
        <v>3.6394250294957663E-5</v>
      </c>
      <c r="F687" s="1">
        <f t="shared" si="53"/>
        <v>0.9984465469627567</v>
      </c>
      <c r="G687" s="1">
        <f t="shared" si="54"/>
        <v>99.844654696275668</v>
      </c>
    </row>
    <row r="688" spans="2:7" x14ac:dyDescent="0.3">
      <c r="B688" s="54"/>
      <c r="C688" s="48">
        <f t="shared" si="51"/>
        <v>1346</v>
      </c>
      <c r="D688" s="54">
        <f t="shared" si="50"/>
        <v>1.767005114248723E-5</v>
      </c>
      <c r="E688" s="1">
        <f t="shared" si="52"/>
        <v>3.5689415643928804E-5</v>
      </c>
      <c r="F688" s="1">
        <f t="shared" si="53"/>
        <v>0.99848223637840061</v>
      </c>
      <c r="G688" s="1">
        <f t="shared" si="54"/>
        <v>99.848223637840064</v>
      </c>
    </row>
    <row r="689" spans="2:7" x14ac:dyDescent="0.3">
      <c r="B689" s="54"/>
      <c r="C689" s="48">
        <f t="shared" si="51"/>
        <v>1348</v>
      </c>
      <c r="D689" s="54">
        <f t="shared" si="50"/>
        <v>1.7326851863415541E-5</v>
      </c>
      <c r="E689" s="1">
        <f t="shared" si="52"/>
        <v>3.4996903005902775E-5</v>
      </c>
      <c r="F689" s="1">
        <f t="shared" si="53"/>
        <v>0.99851723328140651</v>
      </c>
      <c r="G689" s="1">
        <f t="shared" si="54"/>
        <v>99.85172332814065</v>
      </c>
    </row>
    <row r="690" spans="2:7" x14ac:dyDescent="0.3">
      <c r="B690" s="54"/>
      <c r="C690" s="48">
        <f t="shared" si="51"/>
        <v>1350</v>
      </c>
      <c r="D690" s="54">
        <f t="shared" si="50"/>
        <v>1.6989673928339623E-5</v>
      </c>
      <c r="E690" s="1">
        <f t="shared" si="52"/>
        <v>3.4316525791755161E-5</v>
      </c>
      <c r="F690" s="1">
        <f t="shared" si="53"/>
        <v>0.99855154980719829</v>
      </c>
      <c r="G690" s="1">
        <f t="shared" si="54"/>
        <v>99.855154980719831</v>
      </c>
    </row>
    <row r="691" spans="2:7" x14ac:dyDescent="0.3">
      <c r="B691" s="54"/>
      <c r="C691" s="48">
        <f t="shared" si="51"/>
        <v>1352</v>
      </c>
      <c r="D691" s="54">
        <f t="shared" si="50"/>
        <v>1.6658425711515033E-5</v>
      </c>
      <c r="E691" s="1">
        <f t="shared" si="52"/>
        <v>3.3648099639854656E-5</v>
      </c>
      <c r="F691" s="1">
        <f t="shared" si="53"/>
        <v>0.9985851979068382</v>
      </c>
      <c r="G691" s="1">
        <f t="shared" si="54"/>
        <v>99.858519790683815</v>
      </c>
    </row>
    <row r="692" spans="2:7" x14ac:dyDescent="0.3">
      <c r="B692" s="54"/>
      <c r="C692" s="48">
        <f t="shared" si="51"/>
        <v>1354</v>
      </c>
      <c r="D692" s="54">
        <f t="shared" si="50"/>
        <v>1.633301669004722E-5</v>
      </c>
      <c r="E692" s="1">
        <f t="shared" si="52"/>
        <v>3.2991442401562253E-5</v>
      </c>
      <c r="F692" s="1">
        <f t="shared" si="53"/>
        <v>0.99861818934923974</v>
      </c>
      <c r="G692" s="1">
        <f t="shared" si="54"/>
        <v>99.861818934923974</v>
      </c>
    </row>
    <row r="693" spans="2:7" x14ac:dyDescent="0.3">
      <c r="B693" s="54"/>
      <c r="C693" s="48">
        <f t="shared" si="51"/>
        <v>1356</v>
      </c>
      <c r="D693" s="54">
        <f t="shared" si="50"/>
        <v>1.601335743651844E-5</v>
      </c>
      <c r="E693" s="1">
        <f t="shared" si="52"/>
        <v>3.2346374126565657E-5</v>
      </c>
      <c r="F693" s="1">
        <f t="shared" si="53"/>
        <v>0.99865053572336626</v>
      </c>
      <c r="G693" s="1">
        <f t="shared" si="54"/>
        <v>99.86505357233662</v>
      </c>
    </row>
    <row r="694" spans="2:7" x14ac:dyDescent="0.3">
      <c r="B694" s="54"/>
      <c r="C694" s="48">
        <f t="shared" si="51"/>
        <v>1358</v>
      </c>
      <c r="D694" s="54">
        <f t="shared" si="50"/>
        <v>1.5699359611537431E-5</v>
      </c>
      <c r="E694" s="1">
        <f t="shared" si="52"/>
        <v>3.1712717048055871E-5</v>
      </c>
      <c r="F694" s="1">
        <f t="shared" si="53"/>
        <v>0.99868224844041431</v>
      </c>
      <c r="G694" s="1">
        <f t="shared" si="54"/>
        <v>99.868224844041436</v>
      </c>
    </row>
    <row r="695" spans="2:7" x14ac:dyDescent="0.3">
      <c r="B695" s="54"/>
      <c r="C695" s="48">
        <f t="shared" si="51"/>
        <v>1360</v>
      </c>
      <c r="D695" s="54">
        <f t="shared" si="50"/>
        <v>1.5390935956215295E-5</v>
      </c>
      <c r="E695" s="1">
        <f t="shared" si="52"/>
        <v>3.1090295567752729E-5</v>
      </c>
      <c r="F695" s="1">
        <f t="shared" si="53"/>
        <v>0.99871333873598211</v>
      </c>
      <c r="G695" s="1">
        <f t="shared" si="54"/>
        <v>99.871333873598218</v>
      </c>
    </row>
    <row r="696" spans="2:7" x14ac:dyDescent="0.3">
      <c r="B696" s="54"/>
      <c r="C696" s="48">
        <f t="shared" si="51"/>
        <v>1362</v>
      </c>
      <c r="D696" s="54">
        <f t="shared" si="50"/>
        <v>1.5088000284571444E-5</v>
      </c>
      <c r="E696" s="1">
        <f t="shared" si="52"/>
        <v>3.0478936240786739E-5</v>
      </c>
      <c r="F696" s="1">
        <f t="shared" si="53"/>
        <v>0.99874381767222287</v>
      </c>
      <c r="G696" s="1">
        <f t="shared" si="54"/>
        <v>99.874381767222289</v>
      </c>
    </row>
    <row r="697" spans="2:7" x14ac:dyDescent="0.3">
      <c r="B697" s="54"/>
      <c r="C697" s="48">
        <f t="shared" si="51"/>
        <v>1364</v>
      </c>
      <c r="D697" s="54">
        <f t="shared" si="50"/>
        <v>1.479046747587274E-5</v>
      </c>
      <c r="E697" s="1">
        <f t="shared" si="52"/>
        <v>2.9878467760444183E-5</v>
      </c>
      <c r="F697" s="1">
        <f t="shared" si="53"/>
        <v>0.99877369613998335</v>
      </c>
      <c r="G697" s="1">
        <f t="shared" si="54"/>
        <v>99.87736961399834</v>
      </c>
    </row>
    <row r="698" spans="2:7" x14ac:dyDescent="0.3">
      <c r="B698" s="54"/>
      <c r="C698" s="48">
        <f t="shared" si="51"/>
        <v>1366</v>
      </c>
      <c r="D698" s="54">
        <f t="shared" si="50"/>
        <v>1.4498253466909138E-5</v>
      </c>
      <c r="E698" s="1">
        <f t="shared" si="52"/>
        <v>2.9288720942781878E-5</v>
      </c>
      <c r="F698" s="1">
        <f t="shared" si="53"/>
        <v>0.99880298486092611</v>
      </c>
      <c r="G698" s="1">
        <f t="shared" si="54"/>
        <v>99.880298486092613</v>
      </c>
    </row>
    <row r="699" spans="2:7" x14ac:dyDescent="0.3">
      <c r="B699" s="54"/>
      <c r="C699" s="48">
        <f t="shared" si="51"/>
        <v>1368</v>
      </c>
      <c r="D699" s="54">
        <f t="shared" si="50"/>
        <v>1.4211275244209559E-5</v>
      </c>
      <c r="E699" s="1">
        <f t="shared" si="52"/>
        <v>2.8709528711118695E-5</v>
      </c>
      <c r="F699" s="1">
        <f t="shared" si="53"/>
        <v>0.99883169438963726</v>
      </c>
      <c r="G699" s="1">
        <f t="shared" si="54"/>
        <v>99.883169438963719</v>
      </c>
    </row>
    <row r="700" spans="2:7" x14ac:dyDescent="0.3">
      <c r="B700" s="54"/>
      <c r="C700" s="48">
        <f t="shared" si="51"/>
        <v>1370</v>
      </c>
      <c r="D700" s="54">
        <f t="shared" si="50"/>
        <v>1.3929450836200591E-5</v>
      </c>
      <c r="E700" s="1">
        <f t="shared" si="52"/>
        <v>2.814072608041015E-5</v>
      </c>
      <c r="F700" s="1">
        <f t="shared" si="53"/>
        <v>0.99885983511571763</v>
      </c>
      <c r="G700" s="1">
        <f t="shared" si="54"/>
        <v>99.885983511571766</v>
      </c>
    </row>
    <row r="701" spans="2:7" x14ac:dyDescent="0.3">
      <c r="B701" s="54"/>
      <c r="C701" s="48">
        <f t="shared" si="51"/>
        <v>1372</v>
      </c>
      <c r="D701" s="54">
        <f t="shared" si="50"/>
        <v>1.3652699305311943E-5</v>
      </c>
      <c r="E701" s="1">
        <f t="shared" si="52"/>
        <v>2.7582150141512532E-5</v>
      </c>
      <c r="F701" s="1">
        <f t="shared" si="53"/>
        <v>0.99888741726585917</v>
      </c>
      <c r="G701" s="1">
        <f t="shared" si="54"/>
        <v>99.88874172658592</v>
      </c>
    </row>
    <row r="702" spans="2:7" x14ac:dyDescent="0.3">
      <c r="B702" s="54"/>
      <c r="C702" s="48">
        <f t="shared" si="51"/>
        <v>1374</v>
      </c>
      <c r="D702" s="54">
        <f t="shared" si="50"/>
        <v>1.3380940740031133E-5</v>
      </c>
      <c r="E702" s="1">
        <f t="shared" si="52"/>
        <v>2.7033640045343077E-5</v>
      </c>
      <c r="F702" s="1">
        <f t="shared" si="53"/>
        <v>0.99891445090590447</v>
      </c>
      <c r="G702" s="1">
        <f t="shared" si="54"/>
        <v>99.891445090590452</v>
      </c>
    </row>
    <row r="703" spans="2:7" x14ac:dyDescent="0.3">
      <c r="B703" s="54"/>
      <c r="C703" s="48">
        <f t="shared" si="51"/>
        <v>1376</v>
      </c>
      <c r="D703" s="54">
        <f t="shared" si="50"/>
        <v>1.3114096246911073E-5</v>
      </c>
      <c r="E703" s="1">
        <f t="shared" si="52"/>
        <v>2.6495036986942205E-5</v>
      </c>
      <c r="F703" s="1">
        <f t="shared" si="53"/>
        <v>0.9989409459428914</v>
      </c>
      <c r="G703" s="1">
        <f t="shared" si="54"/>
        <v>99.894094594289143</v>
      </c>
    </row>
    <row r="704" spans="2:7" x14ac:dyDescent="0.3">
      <c r="B704" s="54"/>
      <c r="C704" s="48">
        <f t="shared" si="51"/>
        <v>1378</v>
      </c>
      <c r="D704" s="54">
        <f t="shared" si="50"/>
        <v>1.2852087942533062E-5</v>
      </c>
      <c r="E704" s="1">
        <f t="shared" si="52"/>
        <v>2.5966184189444135E-5</v>
      </c>
      <c r="F704" s="1">
        <f t="shared" si="53"/>
        <v>0.99896691212708089</v>
      </c>
      <c r="G704" s="1">
        <f t="shared" si="54"/>
        <v>99.896691212708092</v>
      </c>
    </row>
    <row r="705" spans="2:7" x14ac:dyDescent="0.3">
      <c r="B705" s="54"/>
      <c r="C705" s="48">
        <f t="shared" si="51"/>
        <v>1380</v>
      </c>
      <c r="D705" s="54">
        <f t="shared" si="50"/>
        <v>1.2594838945428701E-5</v>
      </c>
      <c r="E705" s="1">
        <f t="shared" si="52"/>
        <v>2.5446926887961762E-5</v>
      </c>
      <c r="F705" s="1">
        <f t="shared" si="53"/>
        <v>0.99899235905396888</v>
      </c>
      <c r="G705" s="1">
        <f t="shared" si="54"/>
        <v>99.899235905396893</v>
      </c>
    </row>
    <row r="706" spans="2:7" x14ac:dyDescent="0.3">
      <c r="B706" s="54"/>
      <c r="C706" s="48">
        <f t="shared" si="51"/>
        <v>1382</v>
      </c>
      <c r="D706" s="54">
        <f t="shared" si="50"/>
        <v>1.2342273367963182E-5</v>
      </c>
      <c r="E706" s="1">
        <f t="shared" si="52"/>
        <v>2.4937112313391885E-5</v>
      </c>
      <c r="F706" s="1">
        <f t="shared" si="53"/>
        <v>0.99901729616628232</v>
      </c>
      <c r="G706" s="1">
        <f t="shared" si="54"/>
        <v>99.901729616628231</v>
      </c>
    </row>
    <row r="707" spans="2:7" x14ac:dyDescent="0.3">
      <c r="B707" s="54"/>
      <c r="C707" s="48">
        <f t="shared" si="51"/>
        <v>1384</v>
      </c>
      <c r="D707" s="54">
        <f t="shared" si="50"/>
        <v>1.2094316308183142E-5</v>
      </c>
      <c r="E707" s="1">
        <f t="shared" si="52"/>
        <v>2.4436589676146326E-5</v>
      </c>
      <c r="F707" s="1">
        <f t="shared" si="53"/>
        <v>0.99904173275595842</v>
      </c>
      <c r="G707" s="1">
        <f t="shared" si="54"/>
        <v>99.904173275595838</v>
      </c>
    </row>
    <row r="708" spans="2:7" x14ac:dyDescent="0.3">
      <c r="B708" s="54"/>
      <c r="C708" s="48">
        <f t="shared" si="51"/>
        <v>1386</v>
      </c>
      <c r="D708" s="54">
        <f t="shared" si="50"/>
        <v>1.1850893841631699E-5</v>
      </c>
      <c r="E708" s="1">
        <f t="shared" si="52"/>
        <v>2.3945210149814842E-5</v>
      </c>
      <c r="F708" s="1">
        <f t="shared" si="53"/>
        <v>0.99906567796610823</v>
      </c>
      <c r="G708" s="1">
        <f t="shared" si="54"/>
        <v>99.90656779661083</v>
      </c>
    </row>
    <row r="709" spans="2:7" x14ac:dyDescent="0.3">
      <c r="B709" s="54"/>
      <c r="C709" s="48">
        <f t="shared" si="51"/>
        <v>1388</v>
      </c>
      <c r="D709" s="54">
        <f t="shared" si="50"/>
        <v>1.1611933013133734E-5</v>
      </c>
      <c r="E709" s="1">
        <f t="shared" si="52"/>
        <v>2.3462826854765433E-5</v>
      </c>
      <c r="F709" s="1">
        <f t="shared" si="53"/>
        <v>0.99908914079296296</v>
      </c>
      <c r="G709" s="1">
        <f t="shared" si="54"/>
        <v>99.908914079296295</v>
      </c>
    </row>
    <row r="710" spans="2:7" x14ac:dyDescent="0.3">
      <c r="B710" s="54"/>
      <c r="C710" s="48">
        <f t="shared" si="51"/>
        <v>1390</v>
      </c>
      <c r="D710" s="54">
        <f t="shared" si="50"/>
        <v>1.1377361828553757E-5</v>
      </c>
      <c r="E710" s="1">
        <f t="shared" si="52"/>
        <v>2.2989294841687489E-5</v>
      </c>
      <c r="F710" s="1">
        <f t="shared" si="53"/>
        <v>0.99911213008780464</v>
      </c>
      <c r="G710" s="1">
        <f t="shared" si="54"/>
        <v>99.911213008780464</v>
      </c>
    </row>
    <row r="711" spans="2:7" x14ac:dyDescent="0.3">
      <c r="B711" s="54"/>
      <c r="C711" s="48">
        <f t="shared" si="51"/>
        <v>1392</v>
      </c>
      <c r="D711" s="54">
        <f t="shared" si="50"/>
        <v>1.1147109246529226E-5</v>
      </c>
      <c r="E711" s="1">
        <f t="shared" si="52"/>
        <v>2.2524471075082984E-5</v>
      </c>
      <c r="F711" s="1">
        <f t="shared" si="53"/>
        <v>0.99913465455887973</v>
      </c>
      <c r="G711" s="1">
        <f t="shared" si="54"/>
        <v>99.913465455887973</v>
      </c>
    </row>
    <row r="712" spans="2:7" x14ac:dyDescent="0.3">
      <c r="B712" s="54"/>
      <c r="C712" s="48">
        <f t="shared" si="51"/>
        <v>1394</v>
      </c>
      <c r="D712" s="54">
        <f t="shared" si="50"/>
        <v>1.0921105170182024E-5</v>
      </c>
      <c r="E712" s="1">
        <f t="shared" si="52"/>
        <v>2.206821441671125E-5</v>
      </c>
      <c r="F712" s="1">
        <f t="shared" si="53"/>
        <v>0.99915672277329648</v>
      </c>
      <c r="G712" s="1">
        <f t="shared" si="54"/>
        <v>99.915672277329648</v>
      </c>
    </row>
    <row r="713" spans="2:7" x14ac:dyDescent="0.3">
      <c r="B713" s="54"/>
      <c r="C713" s="48">
        <f t="shared" si="51"/>
        <v>1396</v>
      </c>
      <c r="D713" s="54">
        <f t="shared" si="50"/>
        <v>1.0699280438810432E-5</v>
      </c>
      <c r="E713" s="1">
        <f t="shared" si="52"/>
        <v>2.1620385608992457E-5</v>
      </c>
      <c r="F713" s="1">
        <f t="shared" si="53"/>
        <v>0.99917834315890552</v>
      </c>
      <c r="G713" s="1">
        <f t="shared" si="54"/>
        <v>99.917834315890559</v>
      </c>
    </row>
    <row r="714" spans="2:7" x14ac:dyDescent="0.3">
      <c r="B714" s="54"/>
      <c r="C714" s="48">
        <f t="shared" si="51"/>
        <v>1398</v>
      </c>
      <c r="D714" s="54">
        <f t="shared" si="50"/>
        <v>1.0481566819564353E-5</v>
      </c>
      <c r="E714" s="1">
        <f t="shared" si="52"/>
        <v>2.1180847258374784E-5</v>
      </c>
      <c r="F714" s="1">
        <f t="shared" si="53"/>
        <v>0.99919952400616385</v>
      </c>
      <c r="G714" s="1">
        <f t="shared" si="54"/>
        <v>99.919952400616381</v>
      </c>
    </row>
    <row r="715" spans="2:7" x14ac:dyDescent="0.3">
      <c r="B715" s="54"/>
      <c r="C715" s="48">
        <f t="shared" si="51"/>
        <v>1400</v>
      </c>
      <c r="D715" s="54">
        <f t="shared" si="50"/>
        <v>1.0267896999105913E-5</v>
      </c>
      <c r="E715" s="1">
        <f t="shared" si="52"/>
        <v>2.0749463818670266E-5</v>
      </c>
      <c r="F715" s="1">
        <f t="shared" si="53"/>
        <v>0.99922027346998255</v>
      </c>
      <c r="G715" s="1">
        <f t="shared" si="54"/>
        <v>99.922027346998249</v>
      </c>
    </row>
    <row r="716" spans="2:7" x14ac:dyDescent="0.3">
      <c r="B716" s="54"/>
      <c r="C716" s="48">
        <f t="shared" si="51"/>
        <v>1402</v>
      </c>
      <c r="D716" s="54">
        <f t="shared" si="50"/>
        <v>1.0058204575258227E-5</v>
      </c>
      <c r="E716" s="1">
        <f t="shared" si="52"/>
        <v>2.0326101574364142E-5</v>
      </c>
      <c r="F716" s="1">
        <f t="shared" si="53"/>
        <v>0.99924059957155686</v>
      </c>
      <c r="G716" s="1">
        <f t="shared" si="54"/>
        <v>99.924059957155691</v>
      </c>
    </row>
    <row r="717" spans="2:7" x14ac:dyDescent="0.3">
      <c r="B717" s="54"/>
      <c r="C717" s="48">
        <f t="shared" si="51"/>
        <v>1404</v>
      </c>
      <c r="D717" s="54">
        <f t="shared" si="50"/>
        <v>9.8524240486444666E-6</v>
      </c>
      <c r="E717" s="1">
        <f t="shared" si="52"/>
        <v>1.9910628623902692E-5</v>
      </c>
      <c r="F717" s="1">
        <f t="shared" si="53"/>
        <v>0.99926051020018081</v>
      </c>
      <c r="G717" s="1">
        <f t="shared" si="54"/>
        <v>99.926051020018079</v>
      </c>
    </row>
    <row r="718" spans="2:7" x14ac:dyDescent="0.3">
      <c r="B718" s="54"/>
      <c r="C718" s="48">
        <f t="shared" si="51"/>
        <v>1406</v>
      </c>
      <c r="D718" s="54">
        <f t="shared" si="50"/>
        <v>9.6504908143194789E-6</v>
      </c>
      <c r="E718" s="1">
        <f t="shared" si="52"/>
        <v>1.9502914862963947E-5</v>
      </c>
      <c r="F718" s="1">
        <f t="shared" si="53"/>
        <v>0.99928001311504377</v>
      </c>
      <c r="G718" s="1">
        <f t="shared" si="54"/>
        <v>99.928001311504374</v>
      </c>
    </row>
    <row r="719" spans="2:7" x14ac:dyDescent="0.3">
      <c r="B719" s="54"/>
      <c r="C719" s="48">
        <f t="shared" si="51"/>
        <v>1408</v>
      </c>
      <c r="D719" s="54">
        <f t="shared" ref="D719:D782" si="55">(4*PI()*($D$4/(2*PI()*$J$8*$D$5))^(3/2))*((C719)^2)*(EXP(-1*(($D$4*(C719^2))/(2*$J$8*$D$5))))</f>
        <v>9.4523411533964519E-6</v>
      </c>
      <c r="E719" s="1">
        <f t="shared" si="52"/>
        <v>1.9102831967715932E-5</v>
      </c>
      <c r="F719" s="1">
        <f t="shared" si="53"/>
        <v>0.99929911594701148</v>
      </c>
      <c r="G719" s="1">
        <f t="shared" si="54"/>
        <v>99.929911594701153</v>
      </c>
    </row>
    <row r="720" spans="2:7" x14ac:dyDescent="0.3">
      <c r="B720" s="54"/>
      <c r="C720" s="48">
        <f t="shared" si="51"/>
        <v>1410</v>
      </c>
      <c r="D720" s="54">
        <f t="shared" si="55"/>
        <v>9.2579122246706758E-6</v>
      </c>
      <c r="E720" s="1">
        <f t="shared" si="52"/>
        <v>1.8710253378067126E-5</v>
      </c>
      <c r="F720" s="1">
        <f t="shared" si="53"/>
        <v>0.99931782620038956</v>
      </c>
      <c r="G720" s="1">
        <f t="shared" si="54"/>
        <v>99.931782620038959</v>
      </c>
    </row>
    <row r="721" spans="2:7" x14ac:dyDescent="0.3">
      <c r="B721" s="54"/>
      <c r="C721" s="48">
        <f t="shared" ref="C721:C784" si="56">C720+$D$6</f>
        <v>1412</v>
      </c>
      <c r="D721" s="54">
        <f t="shared" si="55"/>
        <v>9.0671420562424488E-6</v>
      </c>
      <c r="E721" s="1">
        <f t="shared" ref="E721:E784" si="57">(D720+D721)*2/2</f>
        <v>1.8325054280913123E-5</v>
      </c>
      <c r="F721" s="1">
        <f t="shared" si="53"/>
        <v>0.99933615125467046</v>
      </c>
      <c r="G721" s="1">
        <f t="shared" si="54"/>
        <v>99.933615125467043</v>
      </c>
    </row>
    <row r="722" spans="2:7" x14ac:dyDescent="0.3">
      <c r="B722" s="54"/>
      <c r="C722" s="48">
        <f t="shared" si="56"/>
        <v>1414</v>
      </c>
      <c r="D722" s="54">
        <f t="shared" si="55"/>
        <v>8.8799695371415337E-6</v>
      </c>
      <c r="E722" s="1">
        <f t="shared" si="57"/>
        <v>1.7947111593383984E-5</v>
      </c>
      <c r="F722" s="1">
        <f t="shared" si="53"/>
        <v>0.99935409836626388</v>
      </c>
      <c r="G722" s="1">
        <f t="shared" si="54"/>
        <v>99.935409836626391</v>
      </c>
    </row>
    <row r="723" spans="2:7" x14ac:dyDescent="0.3">
      <c r="B723" s="54"/>
      <c r="C723" s="48">
        <f t="shared" si="56"/>
        <v>1416</v>
      </c>
      <c r="D723" s="54">
        <f t="shared" si="55"/>
        <v>8.6963344089549961E-6</v>
      </c>
      <c r="E723" s="1">
        <f t="shared" si="57"/>
        <v>1.7576303946096532E-5</v>
      </c>
      <c r="F723" s="1">
        <f t="shared" ref="F723:F786" si="58">E723+F722</f>
        <v>0.99937167467020993</v>
      </c>
      <c r="G723" s="1">
        <f t="shared" ref="G723:G786" si="59">F723*100</f>
        <v>99.937167467020998</v>
      </c>
    </row>
    <row r="724" spans="2:7" x14ac:dyDescent="0.3">
      <c r="B724" s="54"/>
      <c r="C724" s="48">
        <f t="shared" si="56"/>
        <v>1418</v>
      </c>
      <c r="D724" s="54">
        <f t="shared" si="55"/>
        <v>8.5161772574605351E-6</v>
      </c>
      <c r="E724" s="1">
        <f t="shared" si="57"/>
        <v>1.7212511666415533E-5</v>
      </c>
      <c r="F724" s="1">
        <f t="shared" si="58"/>
        <v>0.99938888718187635</v>
      </c>
      <c r="G724" s="1">
        <f t="shared" si="59"/>
        <v>99.938888718187641</v>
      </c>
    </row>
    <row r="725" spans="2:7" x14ac:dyDescent="0.3">
      <c r="B725" s="54"/>
      <c r="C725" s="48">
        <f t="shared" si="56"/>
        <v>1420</v>
      </c>
      <c r="D725" s="54">
        <f t="shared" si="55"/>
        <v>8.3394395042671841E-6</v>
      </c>
      <c r="E725" s="1">
        <f t="shared" si="57"/>
        <v>1.6855616761727719E-5</v>
      </c>
      <c r="F725" s="1">
        <f t="shared" si="58"/>
        <v>0.99940574279863803</v>
      </c>
      <c r="G725" s="1">
        <f t="shared" si="59"/>
        <v>99.940574279863796</v>
      </c>
    </row>
    <row r="726" spans="2:7" x14ac:dyDescent="0.3">
      <c r="B726" s="54"/>
      <c r="C726" s="48">
        <f t="shared" si="56"/>
        <v>1422</v>
      </c>
      <c r="D726" s="54">
        <f t="shared" si="55"/>
        <v>8.1660633984654675E-6</v>
      </c>
      <c r="E726" s="1">
        <f t="shared" si="57"/>
        <v>1.6505502902732653E-5</v>
      </c>
      <c r="F726" s="1">
        <f t="shared" si="58"/>
        <v>0.99942224830154081</v>
      </c>
      <c r="G726" s="1">
        <f t="shared" si="59"/>
        <v>99.942224830154075</v>
      </c>
    </row>
    <row r="727" spans="2:7" x14ac:dyDescent="0.3">
      <c r="B727" s="54"/>
      <c r="C727" s="48">
        <f t="shared" si="56"/>
        <v>1424</v>
      </c>
      <c r="D727" s="54">
        <f t="shared" si="55"/>
        <v>7.9959920082887976E-6</v>
      </c>
      <c r="E727" s="1">
        <f t="shared" si="57"/>
        <v>1.6162055406754263E-5</v>
      </c>
      <c r="F727" s="1">
        <f t="shared" si="58"/>
        <v>0.99943841035694758</v>
      </c>
      <c r="G727" s="1">
        <f t="shared" si="59"/>
        <v>99.94384103569476</v>
      </c>
    </row>
    <row r="728" spans="2:7" x14ac:dyDescent="0.3">
      <c r="B728" s="54"/>
      <c r="C728" s="48">
        <f t="shared" si="56"/>
        <v>1426</v>
      </c>
      <c r="D728" s="54">
        <f t="shared" si="55"/>
        <v>7.8291692127878017E-6</v>
      </c>
      <c r="E728" s="1">
        <f t="shared" si="57"/>
        <v>1.5825161221076601E-5</v>
      </c>
      <c r="F728" s="1">
        <f t="shared" si="58"/>
        <v>0.9994542355181687</v>
      </c>
      <c r="G728" s="1">
        <f t="shared" si="59"/>
        <v>99.945423551816873</v>
      </c>
    </row>
    <row r="729" spans="2:7" x14ac:dyDescent="0.3">
      <c r="B729" s="54"/>
      <c r="C729" s="48">
        <f t="shared" si="56"/>
        <v>1428</v>
      </c>
      <c r="D729" s="54">
        <f t="shared" si="55"/>
        <v>7.665539693519645E-6</v>
      </c>
      <c r="E729" s="1">
        <f t="shared" si="57"/>
        <v>1.5494708906307447E-5</v>
      </c>
      <c r="F729" s="1">
        <f t="shared" si="58"/>
        <v>0.99946973022707497</v>
      </c>
      <c r="G729" s="1">
        <f t="shared" si="59"/>
        <v>99.946973022707496</v>
      </c>
    </row>
    <row r="730" spans="2:7" x14ac:dyDescent="0.3">
      <c r="B730" s="54"/>
      <c r="C730" s="48">
        <f t="shared" si="56"/>
        <v>1430</v>
      </c>
      <c r="D730" s="54">
        <f t="shared" si="55"/>
        <v>7.5050489262539413E-6</v>
      </c>
      <c r="E730" s="1">
        <f t="shared" si="57"/>
        <v>1.5170588619773586E-5</v>
      </c>
      <c r="F730" s="1">
        <f t="shared" si="58"/>
        <v>0.99948490081569474</v>
      </c>
      <c r="G730" s="1">
        <f t="shared" si="59"/>
        <v>99.948490081569474</v>
      </c>
    </row>
    <row r="731" spans="2:7" x14ac:dyDescent="0.3">
      <c r="B731" s="54"/>
      <c r="C731" s="48">
        <f t="shared" si="56"/>
        <v>1432</v>
      </c>
      <c r="D731" s="54">
        <f t="shared" si="55"/>
        <v>7.3476431726967762E-6</v>
      </c>
      <c r="E731" s="1">
        <f t="shared" si="57"/>
        <v>1.4852692098950717E-5</v>
      </c>
      <c r="F731" s="1">
        <f t="shared" si="58"/>
        <v>0.99949975350779374</v>
      </c>
      <c r="G731" s="1">
        <f t="shared" si="59"/>
        <v>99.949975350779368</v>
      </c>
    </row>
    <row r="732" spans="2:7" x14ac:dyDescent="0.3">
      <c r="B732" s="54"/>
      <c r="C732" s="48">
        <f t="shared" si="56"/>
        <v>1434</v>
      </c>
      <c r="D732" s="54">
        <f t="shared" si="55"/>
        <v>7.1932694722349293E-6</v>
      </c>
      <c r="E732" s="1">
        <f t="shared" si="57"/>
        <v>1.4540912644931705E-5</v>
      </c>
      <c r="F732" s="1">
        <f t="shared" si="58"/>
        <v>0.99951429442043871</v>
      </c>
      <c r="G732" s="1">
        <f t="shared" si="59"/>
        <v>99.951429442043874</v>
      </c>
    </row>
    <row r="733" spans="2:7" x14ac:dyDescent="0.3">
      <c r="B733" s="54"/>
      <c r="C733" s="48">
        <f t="shared" si="56"/>
        <v>1436</v>
      </c>
      <c r="D733" s="54">
        <f t="shared" si="55"/>
        <v>7.0418756337014529E-6</v>
      </c>
      <c r="E733" s="1">
        <f t="shared" si="57"/>
        <v>1.4235145105936383E-5</v>
      </c>
      <c r="F733" s="1">
        <f t="shared" si="58"/>
        <v>0.99952852956554461</v>
      </c>
      <c r="G733" s="1">
        <f t="shared" si="59"/>
        <v>99.952852956554466</v>
      </c>
    </row>
    <row r="734" spans="2:7" x14ac:dyDescent="0.3">
      <c r="B734" s="54"/>
      <c r="C734" s="48">
        <f t="shared" si="56"/>
        <v>1438</v>
      </c>
      <c r="D734" s="54">
        <f t="shared" si="55"/>
        <v>6.8934102271644005E-6</v>
      </c>
      <c r="E734" s="1">
        <f t="shared" si="57"/>
        <v>1.3935285860865853E-5</v>
      </c>
      <c r="F734" s="1">
        <f t="shared" si="58"/>
        <v>0.99954246485140552</v>
      </c>
      <c r="G734" s="1">
        <f t="shared" si="59"/>
        <v>99.954246485140558</v>
      </c>
    </row>
    <row r="735" spans="2:7" x14ac:dyDescent="0.3">
      <c r="B735" s="54"/>
      <c r="C735" s="48">
        <f t="shared" si="56"/>
        <v>1440</v>
      </c>
      <c r="D735" s="54">
        <f t="shared" si="55"/>
        <v>6.7478225757402317E-6</v>
      </c>
      <c r="E735" s="1">
        <f t="shared" si="57"/>
        <v>1.3641232802904633E-5</v>
      </c>
      <c r="F735" s="1">
        <f t="shared" si="58"/>
        <v>0.99955610608420842</v>
      </c>
      <c r="G735" s="1">
        <f t="shared" si="59"/>
        <v>99.955610608420841</v>
      </c>
    </row>
    <row r="736" spans="2:7" x14ac:dyDescent="0.3">
      <c r="B736" s="54"/>
      <c r="C736" s="48">
        <f t="shared" si="56"/>
        <v>1442</v>
      </c>
      <c r="D736" s="54">
        <f t="shared" si="55"/>
        <v>6.6050627474333456E-6</v>
      </c>
      <c r="E736" s="1">
        <f t="shared" si="57"/>
        <v>1.3352885323173577E-5</v>
      </c>
      <c r="F736" s="1">
        <f t="shared" si="58"/>
        <v>0.99956945896953164</v>
      </c>
      <c r="G736" s="1">
        <f t="shared" si="59"/>
        <v>99.956945896953158</v>
      </c>
    </row>
    <row r="737" spans="2:7" x14ac:dyDescent="0.3">
      <c r="B737" s="54"/>
      <c r="C737" s="48">
        <f t="shared" si="56"/>
        <v>1444</v>
      </c>
      <c r="D737" s="54">
        <f t="shared" si="55"/>
        <v>6.4650815470030623E-6</v>
      </c>
      <c r="E737" s="1">
        <f t="shared" si="57"/>
        <v>1.3070144294436407E-5</v>
      </c>
      <c r="F737" s="1">
        <f t="shared" si="58"/>
        <v>0.99958252911382606</v>
      </c>
      <c r="G737" s="1">
        <f t="shared" si="59"/>
        <v>99.958252911382601</v>
      </c>
    </row>
    <row r="738" spans="2:7" x14ac:dyDescent="0.3">
      <c r="B738" s="54"/>
      <c r="C738" s="48">
        <f t="shared" si="56"/>
        <v>1446</v>
      </c>
      <c r="D738" s="54">
        <f t="shared" si="55"/>
        <v>6.3278305078596771E-6</v>
      </c>
      <c r="E738" s="1">
        <f t="shared" si="57"/>
        <v>1.2792912054862739E-5</v>
      </c>
      <c r="F738" s="1">
        <f t="shared" si="58"/>
        <v>0.99959532202588097</v>
      </c>
      <c r="G738" s="1">
        <f t="shared" si="59"/>
        <v>99.959532202588093</v>
      </c>
    </row>
    <row r="739" spans="2:7" x14ac:dyDescent="0.3">
      <c r="B739" s="54"/>
      <c r="C739" s="48">
        <f t="shared" si="56"/>
        <v>1448</v>
      </c>
      <c r="D739" s="54">
        <f t="shared" si="55"/>
        <v>6.1932618839907198E-6</v>
      </c>
      <c r="E739" s="1">
        <f t="shared" si="57"/>
        <v>1.2521092391850397E-5</v>
      </c>
      <c r="F739" s="1">
        <f t="shared" si="58"/>
        <v>0.99960784311827278</v>
      </c>
      <c r="G739" s="1">
        <f t="shared" si="59"/>
        <v>99.960784311827283</v>
      </c>
    </row>
    <row r="740" spans="2:7" x14ac:dyDescent="0.3">
      <c r="B740" s="54"/>
      <c r="C740" s="48">
        <f t="shared" si="56"/>
        <v>1450</v>
      </c>
      <c r="D740" s="54">
        <f t="shared" si="55"/>
        <v>6.0613286419189561E-6</v>
      </c>
      <c r="E740" s="1">
        <f t="shared" si="57"/>
        <v>1.2254590525909676E-5</v>
      </c>
      <c r="F740" s="1">
        <f t="shared" si="58"/>
        <v>0.99962009770879867</v>
      </c>
      <c r="G740" s="1">
        <f t="shared" si="59"/>
        <v>99.962009770879874</v>
      </c>
    </row>
    <row r="741" spans="2:7" x14ac:dyDescent="0.3">
      <c r="B741" s="54"/>
      <c r="C741" s="48">
        <f t="shared" si="56"/>
        <v>1452</v>
      </c>
      <c r="D741" s="54">
        <f t="shared" si="55"/>
        <v>5.9319844526931974E-6</v>
      </c>
      <c r="E741" s="1">
        <f t="shared" si="57"/>
        <v>1.1993313094612154E-5</v>
      </c>
      <c r="F741" s="1">
        <f t="shared" si="58"/>
        <v>0.99963209102189332</v>
      </c>
      <c r="G741" s="1">
        <f t="shared" si="59"/>
        <v>99.963209102189339</v>
      </c>
    </row>
    <row r="742" spans="2:7" x14ac:dyDescent="0.3">
      <c r="B742" s="54"/>
      <c r="C742" s="48">
        <f t="shared" si="56"/>
        <v>1454</v>
      </c>
      <c r="D742" s="54">
        <f t="shared" si="55"/>
        <v>5.8051836839132566E-6</v>
      </c>
      <c r="E742" s="1">
        <f t="shared" si="57"/>
        <v>1.1737168136606454E-5</v>
      </c>
      <c r="F742" s="1">
        <f t="shared" si="58"/>
        <v>0.99964382819002995</v>
      </c>
      <c r="G742" s="1">
        <f t="shared" si="59"/>
        <v>99.964382819002992</v>
      </c>
    </row>
    <row r="743" spans="2:7" x14ac:dyDescent="0.3">
      <c r="B743" s="54"/>
      <c r="C743" s="48">
        <f t="shared" si="56"/>
        <v>1456</v>
      </c>
      <c r="D743" s="54">
        <f t="shared" si="55"/>
        <v>5.6808813917903131E-6</v>
      </c>
      <c r="E743" s="1">
        <f t="shared" si="57"/>
        <v>1.1486065075703569E-5</v>
      </c>
      <c r="F743" s="1">
        <f t="shared" si="58"/>
        <v>0.99965531425510568</v>
      </c>
      <c r="G743" s="1">
        <f t="shared" si="59"/>
        <v>99.965531425510562</v>
      </c>
    </row>
    <row r="744" spans="2:7" x14ac:dyDescent="0.3">
      <c r="B744" s="54"/>
      <c r="C744" s="48">
        <f t="shared" si="56"/>
        <v>1458</v>
      </c>
      <c r="D744" s="54">
        <f t="shared" si="55"/>
        <v>5.5590333132437292E-6</v>
      </c>
      <c r="E744" s="1">
        <f t="shared" si="57"/>
        <v>1.1239914705034042E-5</v>
      </c>
      <c r="F744" s="1">
        <f t="shared" si="58"/>
        <v>0.99966655416981076</v>
      </c>
      <c r="G744" s="1">
        <f t="shared" si="59"/>
        <v>99.966655416981069</v>
      </c>
    </row>
    <row r="745" spans="2:7" x14ac:dyDescent="0.3">
      <c r="B745" s="54"/>
      <c r="C745" s="48">
        <f t="shared" si="56"/>
        <v>1460</v>
      </c>
      <c r="D745" s="54">
        <f t="shared" si="55"/>
        <v>5.4395958580355131E-6</v>
      </c>
      <c r="E745" s="1">
        <f t="shared" si="57"/>
        <v>1.0998629171279243E-5</v>
      </c>
      <c r="F745" s="1">
        <f t="shared" si="58"/>
        <v>0.99967755279898207</v>
      </c>
      <c r="G745" s="1">
        <f t="shared" si="59"/>
        <v>99.967755279898213</v>
      </c>
    </row>
    <row r="746" spans="2:7" x14ac:dyDescent="0.3">
      <c r="B746" s="54"/>
      <c r="C746" s="48">
        <f t="shared" si="56"/>
        <v>1462</v>
      </c>
      <c r="D746" s="54">
        <f t="shared" si="55"/>
        <v>5.322526100943502E-6</v>
      </c>
      <c r="E746" s="1">
        <f t="shared" si="57"/>
        <v>1.0762121958979014E-5</v>
      </c>
      <c r="F746" s="1">
        <f t="shared" si="58"/>
        <v>0.99968831492094101</v>
      </c>
      <c r="G746" s="1">
        <f t="shared" si="59"/>
        <v>99.968831492094097</v>
      </c>
    </row>
    <row r="747" spans="2:7" x14ac:dyDescent="0.3">
      <c r="B747" s="54"/>
      <c r="C747" s="48">
        <f t="shared" si="56"/>
        <v>1464</v>
      </c>
      <c r="D747" s="54">
        <f t="shared" si="55"/>
        <v>5.2077817739742981E-6</v>
      </c>
      <c r="E747" s="1">
        <f t="shared" si="57"/>
        <v>1.0530307874917799E-5</v>
      </c>
      <c r="F747" s="1">
        <f t="shared" si="58"/>
        <v>0.99969884522881591</v>
      </c>
      <c r="G747" s="1">
        <f t="shared" si="59"/>
        <v>99.969884522881586</v>
      </c>
    </row>
    <row r="748" spans="2:7" x14ac:dyDescent="0.3">
      <c r="B748" s="54"/>
      <c r="C748" s="48">
        <f t="shared" si="56"/>
        <v>1466</v>
      </c>
      <c r="D748" s="54">
        <f t="shared" si="55"/>
        <v>5.0953212586170288E-6</v>
      </c>
      <c r="E748" s="1">
        <f t="shared" si="57"/>
        <v>1.0303103032591327E-5</v>
      </c>
      <c r="F748" s="1">
        <f t="shared" si="58"/>
        <v>0.99970914833184854</v>
      </c>
      <c r="G748" s="1">
        <f t="shared" si="59"/>
        <v>99.97091483318485</v>
      </c>
    </row>
    <row r="749" spans="2:7" x14ac:dyDescent="0.3">
      <c r="B749" s="54"/>
      <c r="C749" s="48">
        <f t="shared" si="56"/>
        <v>1468</v>
      </c>
      <c r="D749" s="54">
        <f t="shared" si="55"/>
        <v>4.985103578138794E-6</v>
      </c>
      <c r="E749" s="1">
        <f t="shared" si="57"/>
        <v>1.0080424836755824E-5</v>
      </c>
      <c r="F749" s="1">
        <f t="shared" si="58"/>
        <v>0.99971922875668529</v>
      </c>
      <c r="G749" s="1">
        <f t="shared" si="59"/>
        <v>99.971922875668525</v>
      </c>
    </row>
    <row r="750" spans="2:7" x14ac:dyDescent="0.3">
      <c r="B750" s="54"/>
      <c r="C750" s="48">
        <f t="shared" si="56"/>
        <v>1470</v>
      </c>
      <c r="D750" s="54">
        <f t="shared" si="55"/>
        <v>4.8770883899229453E-6</v>
      </c>
      <c r="E750" s="1">
        <f t="shared" si="57"/>
        <v>9.8621919680617384E-6</v>
      </c>
      <c r="F750" s="1">
        <f t="shared" si="58"/>
        <v>0.99972909094865336</v>
      </c>
      <c r="G750" s="1">
        <f t="shared" si="59"/>
        <v>99.972909094865344</v>
      </c>
    </row>
    <row r="751" spans="2:7" x14ac:dyDescent="0.3">
      <c r="B751" s="54"/>
      <c r="C751" s="48">
        <f t="shared" si="56"/>
        <v>1472</v>
      </c>
      <c r="D751" s="54">
        <f t="shared" si="55"/>
        <v>4.771235977850846E-6</v>
      </c>
      <c r="E751" s="1">
        <f t="shared" si="57"/>
        <v>9.6483243677737904E-6</v>
      </c>
      <c r="F751" s="1">
        <f t="shared" si="58"/>
        <v>0.99973873927302115</v>
      </c>
      <c r="G751" s="1">
        <f t="shared" si="59"/>
        <v>99.973873927302108</v>
      </c>
    </row>
    <row r="752" spans="2:7" x14ac:dyDescent="0.3">
      <c r="B752" s="54"/>
      <c r="C752" s="48">
        <f t="shared" si="56"/>
        <v>1474</v>
      </c>
      <c r="D752" s="54">
        <f t="shared" si="55"/>
        <v>4.6675072447282402E-6</v>
      </c>
      <c r="E752" s="1">
        <f t="shared" si="57"/>
        <v>9.4387432225790853E-6</v>
      </c>
      <c r="F752" s="1">
        <f t="shared" si="58"/>
        <v>0.99974817801624372</v>
      </c>
      <c r="G752" s="1">
        <f t="shared" si="59"/>
        <v>99.974817801624368</v>
      </c>
    </row>
    <row r="753" spans="2:7" x14ac:dyDescent="0.3">
      <c r="B753" s="54"/>
      <c r="C753" s="48">
        <f t="shared" si="56"/>
        <v>1476</v>
      </c>
      <c r="D753" s="54">
        <f t="shared" si="55"/>
        <v>4.5658637047569123E-6</v>
      </c>
      <c r="E753" s="1">
        <f t="shared" si="57"/>
        <v>9.2333709494851533E-6</v>
      </c>
      <c r="F753" s="1">
        <f t="shared" si="58"/>
        <v>0.99975741138719321</v>
      </c>
      <c r="G753" s="1">
        <f t="shared" si="59"/>
        <v>99.975741138719314</v>
      </c>
    </row>
    <row r="754" spans="2:7" x14ac:dyDescent="0.3">
      <c r="B754" s="54"/>
      <c r="C754" s="48">
        <f t="shared" si="56"/>
        <v>1478</v>
      </c>
      <c r="D754" s="54">
        <f t="shared" si="55"/>
        <v>4.4662674760524763E-6</v>
      </c>
      <c r="E754" s="1">
        <f t="shared" si="57"/>
        <v>9.0321311808093886E-6</v>
      </c>
      <c r="F754" s="1">
        <f t="shared" si="58"/>
        <v>0.99976644351837407</v>
      </c>
      <c r="G754" s="1">
        <f t="shared" si="59"/>
        <v>99.976644351837407</v>
      </c>
    </row>
    <row r="755" spans="2:7" x14ac:dyDescent="0.3">
      <c r="B755" s="54"/>
      <c r="C755" s="48">
        <f t="shared" si="56"/>
        <v>1480</v>
      </c>
      <c r="D755" s="54">
        <f t="shared" si="55"/>
        <v>4.3686812732091768E-6</v>
      </c>
      <c r="E755" s="1">
        <f t="shared" si="57"/>
        <v>8.8349487492616523E-6</v>
      </c>
      <c r="F755" s="1">
        <f t="shared" si="58"/>
        <v>0.99977527846712333</v>
      </c>
      <c r="G755" s="1">
        <f t="shared" si="59"/>
        <v>99.977527846712334</v>
      </c>
    </row>
    <row r="756" spans="2:7" x14ac:dyDescent="0.3">
      <c r="B756" s="54"/>
      <c r="C756" s="48">
        <f t="shared" si="56"/>
        <v>1482</v>
      </c>
      <c r="D756" s="54">
        <f t="shared" si="55"/>
        <v>4.2730683999122791E-6</v>
      </c>
      <c r="E756" s="1">
        <f t="shared" si="57"/>
        <v>8.6417496731214568E-6</v>
      </c>
      <c r="F756" s="1">
        <f t="shared" si="58"/>
        <v>0.99978392021679641</v>
      </c>
      <c r="G756" s="1">
        <f t="shared" si="59"/>
        <v>99.978392021679639</v>
      </c>
    </row>
    <row r="757" spans="2:7" x14ac:dyDescent="0.3">
      <c r="B757" s="54"/>
      <c r="C757" s="48">
        <f t="shared" si="56"/>
        <v>1484</v>
      </c>
      <c r="D757" s="54">
        <f t="shared" si="55"/>
        <v>4.1793927415989023E-6</v>
      </c>
      <c r="E757" s="1">
        <f t="shared" si="57"/>
        <v>8.4524611415111813E-6</v>
      </c>
      <c r="F757" s="1">
        <f t="shared" si="58"/>
        <v>0.99979237267793797</v>
      </c>
      <c r="G757" s="1">
        <f t="shared" si="59"/>
        <v>99.979237267793792</v>
      </c>
    </row>
    <row r="758" spans="2:7" x14ac:dyDescent="0.3">
      <c r="B758" s="54"/>
      <c r="C758" s="48">
        <f t="shared" si="56"/>
        <v>1486</v>
      </c>
      <c r="D758" s="54">
        <f t="shared" si="55"/>
        <v>4.087618758167899E-6</v>
      </c>
      <c r="E758" s="1">
        <f t="shared" si="57"/>
        <v>8.2670114997668004E-6</v>
      </c>
      <c r="F758" s="1">
        <f t="shared" si="58"/>
        <v>0.99980063968943778</v>
      </c>
      <c r="G758" s="1">
        <f t="shared" si="59"/>
        <v>99.980063968943782</v>
      </c>
    </row>
    <row r="759" spans="2:7" x14ac:dyDescent="0.3">
      <c r="B759" s="54"/>
      <c r="C759" s="48">
        <f t="shared" si="56"/>
        <v>1488</v>
      </c>
      <c r="D759" s="54">
        <f t="shared" si="55"/>
        <v>3.9977114767394957E-6</v>
      </c>
      <c r="E759" s="1">
        <f t="shared" si="57"/>
        <v>8.0853302349073939E-6</v>
      </c>
      <c r="F759" s="1">
        <f t="shared" si="58"/>
        <v>0.99980872501967266</v>
      </c>
      <c r="G759" s="1">
        <f t="shared" si="59"/>
        <v>99.980872501967269</v>
      </c>
    </row>
    <row r="760" spans="2:7" x14ac:dyDescent="0.3">
      <c r="B760" s="54"/>
      <c r="C760" s="48">
        <f t="shared" si="56"/>
        <v>1490</v>
      </c>
      <c r="D760" s="54">
        <f t="shared" si="55"/>
        <v>3.9096364844652748E-6</v>
      </c>
      <c r="E760" s="1">
        <f t="shared" si="57"/>
        <v>7.9073479612047705E-6</v>
      </c>
      <c r="F760" s="1">
        <f t="shared" si="58"/>
        <v>0.99981663236763385</v>
      </c>
      <c r="G760" s="1">
        <f t="shared" si="59"/>
        <v>99.981663236763382</v>
      </c>
    </row>
    <row r="761" spans="2:7" x14ac:dyDescent="0.3">
      <c r="B761" s="54"/>
      <c r="C761" s="48">
        <f t="shared" si="56"/>
        <v>1492</v>
      </c>
      <c r="D761" s="54">
        <f t="shared" si="55"/>
        <v>3.8233599213891035E-6</v>
      </c>
      <c r="E761" s="1">
        <f t="shared" si="57"/>
        <v>7.7329964058543775E-6</v>
      </c>
      <c r="F761" s="1">
        <f t="shared" si="58"/>
        <v>0.99982436536403974</v>
      </c>
      <c r="G761" s="1">
        <f t="shared" si="59"/>
        <v>99.982436536403981</v>
      </c>
    </row>
    <row r="762" spans="2:7" x14ac:dyDescent="0.3">
      <c r="B762" s="54"/>
      <c r="C762" s="48">
        <f t="shared" si="56"/>
        <v>1494</v>
      </c>
      <c r="D762" s="54">
        <f t="shared" si="55"/>
        <v>3.7388484733595944E-6</v>
      </c>
      <c r="E762" s="1">
        <f t="shared" si="57"/>
        <v>7.5622083947486975E-6</v>
      </c>
      <c r="F762" s="1">
        <f t="shared" si="58"/>
        <v>0.99983192757243444</v>
      </c>
      <c r="G762" s="1">
        <f t="shared" si="59"/>
        <v>99.983192757243444</v>
      </c>
    </row>
    <row r="763" spans="2:7" x14ac:dyDescent="0.3">
      <c r="B763" s="54"/>
      <c r="C763" s="48">
        <f t="shared" si="56"/>
        <v>1496</v>
      </c>
      <c r="D763" s="54">
        <f t="shared" si="55"/>
        <v>3.6560693649945864E-6</v>
      </c>
      <c r="E763" s="1">
        <f t="shared" si="57"/>
        <v>7.3949178383541807E-6</v>
      </c>
      <c r="F763" s="1">
        <f t="shared" si="58"/>
        <v>0.99983932249027274</v>
      </c>
      <c r="G763" s="1">
        <f t="shared" si="59"/>
        <v>99.983932249027276</v>
      </c>
    </row>
    <row r="764" spans="2:7" x14ac:dyDescent="0.3">
      <c r="B764" s="54"/>
      <c r="C764" s="48">
        <f t="shared" si="56"/>
        <v>1498</v>
      </c>
      <c r="D764" s="54">
        <f t="shared" si="55"/>
        <v>3.5749903526982654E-6</v>
      </c>
      <c r="E764" s="1">
        <f t="shared" si="57"/>
        <v>7.2310597176928513E-6</v>
      </c>
      <c r="F764" s="1">
        <f t="shared" si="58"/>
        <v>0.99984655354999041</v>
      </c>
      <c r="G764" s="1">
        <f t="shared" si="59"/>
        <v>99.984655354999035</v>
      </c>
    </row>
    <row r="765" spans="2:7" x14ac:dyDescent="0.3">
      <c r="B765" s="54"/>
      <c r="C765" s="48">
        <f t="shared" si="56"/>
        <v>1500</v>
      </c>
      <c r="D765" s="54">
        <f t="shared" si="55"/>
        <v>3.4955797177312347E-6</v>
      </c>
      <c r="E765" s="1">
        <f t="shared" si="57"/>
        <v>7.0705700704294997E-6</v>
      </c>
      <c r="F765" s="1">
        <f t="shared" si="58"/>
        <v>0.99985362412006085</v>
      </c>
      <c r="G765" s="1">
        <f t="shared" si="59"/>
        <v>99.985362412006083</v>
      </c>
    </row>
    <row r="766" spans="2:7" x14ac:dyDescent="0.3">
      <c r="B766" s="54"/>
      <c r="C766" s="48">
        <f t="shared" si="56"/>
        <v>1502</v>
      </c>
      <c r="D766" s="54">
        <f t="shared" si="55"/>
        <v>3.4178062593342041E-6</v>
      </c>
      <c r="E766" s="1">
        <f t="shared" si="57"/>
        <v>6.9133859770654384E-6</v>
      </c>
      <c r="F766" s="1">
        <f t="shared" si="58"/>
        <v>0.99986053750603787</v>
      </c>
      <c r="G766" s="1">
        <f t="shared" si="59"/>
        <v>99.986053750603787</v>
      </c>
    </row>
    <row r="767" spans="2:7" x14ac:dyDescent="0.3">
      <c r="B767" s="54"/>
      <c r="C767" s="48">
        <f t="shared" si="56"/>
        <v>1504</v>
      </c>
      <c r="D767" s="54">
        <f t="shared" si="55"/>
        <v>3.3416392879055111E-6</v>
      </c>
      <c r="E767" s="1">
        <f t="shared" si="57"/>
        <v>6.7594455472397147E-6</v>
      </c>
      <c r="F767" s="1">
        <f t="shared" si="58"/>
        <v>0.99986729695158516</v>
      </c>
      <c r="G767" s="1">
        <f t="shared" si="59"/>
        <v>99.986729695158516</v>
      </c>
    </row>
    <row r="768" spans="2:7" x14ac:dyDescent="0.3">
      <c r="B768" s="54"/>
      <c r="C768" s="48">
        <f t="shared" si="56"/>
        <v>1506</v>
      </c>
      <c r="D768" s="54">
        <f t="shared" si="55"/>
        <v>3.2670486182330626E-6</v>
      </c>
      <c r="E768" s="1">
        <f t="shared" si="57"/>
        <v>6.6086879061385736E-6</v>
      </c>
      <c r="F768" s="1">
        <f t="shared" si="58"/>
        <v>0.9998739056394913</v>
      </c>
      <c r="G768" s="1">
        <f t="shared" si="59"/>
        <v>99.987390563949134</v>
      </c>
    </row>
    <row r="769" spans="2:7" x14ac:dyDescent="0.3">
      <c r="B769" s="54"/>
      <c r="C769" s="48">
        <f t="shared" si="56"/>
        <v>1508</v>
      </c>
      <c r="D769" s="54">
        <f t="shared" si="55"/>
        <v>3.1940045627809619E-6</v>
      </c>
      <c r="E769" s="1">
        <f t="shared" si="57"/>
        <v>6.4610531810140245E-6</v>
      </c>
      <c r="F769" s="1">
        <f t="shared" si="58"/>
        <v>0.99988036669267233</v>
      </c>
      <c r="G769" s="1">
        <f t="shared" si="59"/>
        <v>99.988036669267231</v>
      </c>
    </row>
    <row r="770" spans="2:7" x14ac:dyDescent="0.3">
      <c r="B770" s="54"/>
      <c r="C770" s="48">
        <f t="shared" si="56"/>
        <v>1510</v>
      </c>
      <c r="D770" s="54">
        <f t="shared" si="55"/>
        <v>3.1224779250312289E-6</v>
      </c>
      <c r="E770" s="1">
        <f t="shared" si="57"/>
        <v>6.3164824878121904E-6</v>
      </c>
      <c r="F770" s="1">
        <f t="shared" si="58"/>
        <v>0.99988668317516016</v>
      </c>
      <c r="G770" s="1">
        <f t="shared" si="59"/>
        <v>99.988668317516016</v>
      </c>
    </row>
    <row r="771" spans="2:7" x14ac:dyDescent="0.3">
      <c r="B771" s="54"/>
      <c r="C771" s="48">
        <f t="shared" si="56"/>
        <v>1512</v>
      </c>
      <c r="D771" s="54">
        <f t="shared" si="55"/>
        <v>3.0524399928809037E-6</v>
      </c>
      <c r="E771" s="1">
        <f t="shared" si="57"/>
        <v>6.174917917912133E-6</v>
      </c>
      <c r="F771" s="1">
        <f t="shared" si="58"/>
        <v>0.99989285809307804</v>
      </c>
      <c r="G771" s="1">
        <f t="shared" si="59"/>
        <v>99.989285809307802</v>
      </c>
    </row>
    <row r="772" spans="2:7" x14ac:dyDescent="0.3">
      <c r="B772" s="54"/>
      <c r="C772" s="48">
        <f t="shared" si="56"/>
        <v>1514</v>
      </c>
      <c r="D772" s="54">
        <f t="shared" si="55"/>
        <v>2.9838625320948939E-6</v>
      </c>
      <c r="E772" s="1">
        <f t="shared" si="57"/>
        <v>6.0363025249757976E-6</v>
      </c>
      <c r="F772" s="1">
        <f t="shared" si="58"/>
        <v>0.99989889439560298</v>
      </c>
      <c r="G772" s="1">
        <f t="shared" si="59"/>
        <v>99.989889439560301</v>
      </c>
    </row>
    <row r="773" spans="2:7" x14ac:dyDescent="0.3">
      <c r="B773" s="54"/>
      <c r="C773" s="48">
        <f t="shared" si="56"/>
        <v>1516</v>
      </c>
      <c r="D773" s="54">
        <f t="shared" si="55"/>
        <v>2.9167177798148268E-6</v>
      </c>
      <c r="E773" s="1">
        <f t="shared" si="57"/>
        <v>5.9005803119097212E-6</v>
      </c>
      <c r="F773" s="1">
        <f t="shared" si="58"/>
        <v>0.99990479497591489</v>
      </c>
      <c r="G773" s="1">
        <f t="shared" si="59"/>
        <v>99.990479497591494</v>
      </c>
    </row>
    <row r="774" spans="2:7" x14ac:dyDescent="0.3">
      <c r="B774" s="54"/>
      <c r="C774" s="48">
        <f t="shared" si="56"/>
        <v>1518</v>
      </c>
      <c r="D774" s="54">
        <f t="shared" si="55"/>
        <v>2.8509784381241067E-6</v>
      </c>
      <c r="E774" s="1">
        <f t="shared" si="57"/>
        <v>5.7676962179389335E-6</v>
      </c>
      <c r="F774" s="1">
        <f t="shared" si="58"/>
        <v>0.99991056267213285</v>
      </c>
      <c r="G774" s="1">
        <f t="shared" si="59"/>
        <v>99.991056267213281</v>
      </c>
    </row>
    <row r="775" spans="2:7" x14ac:dyDescent="0.3">
      <c r="B775" s="54"/>
      <c r="C775" s="48">
        <f t="shared" si="56"/>
        <v>1520</v>
      </c>
      <c r="D775" s="54">
        <f t="shared" si="55"/>
        <v>2.7866176676695321E-6</v>
      </c>
      <c r="E775" s="1">
        <f t="shared" si="57"/>
        <v>5.6375961057936383E-6</v>
      </c>
      <c r="F775" s="1">
        <f t="shared" si="58"/>
        <v>0.99991620026823869</v>
      </c>
      <c r="G775" s="1">
        <f t="shared" si="59"/>
        <v>99.991620026823867</v>
      </c>
    </row>
    <row r="776" spans="2:7" x14ac:dyDescent="0.3">
      <c r="B776" s="54"/>
      <c r="C776" s="48">
        <f t="shared" si="56"/>
        <v>1522</v>
      </c>
      <c r="D776" s="54">
        <f t="shared" si="55"/>
        <v>2.723609081339594E-6</v>
      </c>
      <c r="E776" s="1">
        <f t="shared" si="57"/>
        <v>5.5102267490091256E-6</v>
      </c>
      <c r="F776" s="1">
        <f t="shared" si="58"/>
        <v>0.99992171049498768</v>
      </c>
      <c r="G776" s="1">
        <f t="shared" si="59"/>
        <v>99.992171049498765</v>
      </c>
    </row>
    <row r="777" spans="2:7" x14ac:dyDescent="0.3">
      <c r="B777" s="54"/>
      <c r="C777" s="48">
        <f t="shared" si="56"/>
        <v>1524</v>
      </c>
      <c r="D777" s="54">
        <f t="shared" si="55"/>
        <v>2.6619267379996964E-6</v>
      </c>
      <c r="E777" s="1">
        <f t="shared" si="57"/>
        <v>5.38553581933929E-6</v>
      </c>
      <c r="F777" s="1">
        <f t="shared" si="58"/>
        <v>0.99992709603080698</v>
      </c>
      <c r="G777" s="1">
        <f t="shared" si="59"/>
        <v>99.992709603080698</v>
      </c>
    </row>
    <row r="778" spans="2:7" x14ac:dyDescent="0.3">
      <c r="B778" s="54"/>
      <c r="C778" s="48">
        <f t="shared" si="56"/>
        <v>1526</v>
      </c>
      <c r="D778" s="54">
        <f t="shared" si="55"/>
        <v>2.6015451362844348E-6</v>
      </c>
      <c r="E778" s="1">
        <f t="shared" si="57"/>
        <v>5.2634718742841312E-6</v>
      </c>
      <c r="F778" s="1">
        <f t="shared" si="58"/>
        <v>0.99993235950268122</v>
      </c>
      <c r="G778" s="1">
        <f t="shared" si="59"/>
        <v>99.993235950268115</v>
      </c>
    </row>
    <row r="779" spans="2:7" x14ac:dyDescent="0.3">
      <c r="B779" s="54"/>
      <c r="C779" s="48">
        <f t="shared" si="56"/>
        <v>1528</v>
      </c>
      <c r="D779" s="54">
        <f t="shared" si="55"/>
        <v>2.5424392084471656E-6</v>
      </c>
      <c r="E779" s="1">
        <f t="shared" si="57"/>
        <v>5.1439843447316003E-6</v>
      </c>
      <c r="F779" s="1">
        <f t="shared" si="58"/>
        <v>0.99993750348702592</v>
      </c>
      <c r="G779" s="1">
        <f t="shared" si="59"/>
        <v>99.993750348702591</v>
      </c>
    </row>
    <row r="780" spans="2:7" x14ac:dyDescent="0.3">
      <c r="B780" s="54"/>
      <c r="C780" s="48">
        <f t="shared" si="56"/>
        <v>1530</v>
      </c>
      <c r="D780" s="54">
        <f t="shared" si="55"/>
        <v>2.4845843142668755E-6</v>
      </c>
      <c r="E780" s="1">
        <f t="shared" si="57"/>
        <v>5.027023522714041E-6</v>
      </c>
      <c r="F780" s="1">
        <f t="shared" si="58"/>
        <v>0.9999425305105486</v>
      </c>
      <c r="G780" s="1">
        <f t="shared" si="59"/>
        <v>99.994253051054855</v>
      </c>
    </row>
    <row r="781" spans="2:7" x14ac:dyDescent="0.3">
      <c r="B781" s="54"/>
      <c r="C781" s="48">
        <f t="shared" si="56"/>
        <v>1532</v>
      </c>
      <c r="D781" s="54">
        <f t="shared" si="55"/>
        <v>2.4279562350126119E-6</v>
      </c>
      <c r="E781" s="1">
        <f t="shared" si="57"/>
        <v>4.9125405492794874E-6</v>
      </c>
      <c r="F781" s="1">
        <f t="shared" si="58"/>
        <v>0.99994744305109784</v>
      </c>
      <c r="G781" s="1">
        <f t="shared" si="59"/>
        <v>99.994744305109791</v>
      </c>
    </row>
    <row r="782" spans="2:7" x14ac:dyDescent="0.3">
      <c r="B782" s="54"/>
      <c r="C782" s="48">
        <f t="shared" si="56"/>
        <v>1534</v>
      </c>
      <c r="D782" s="54">
        <f t="shared" si="55"/>
        <v>2.3725311674654177E-6</v>
      </c>
      <c r="E782" s="1">
        <f t="shared" si="57"/>
        <v>4.8004874024780297E-6</v>
      </c>
      <c r="F782" s="1">
        <f t="shared" si="58"/>
        <v>0.99995224353850032</v>
      </c>
      <c r="G782" s="1">
        <f t="shared" si="59"/>
        <v>99.995224353850034</v>
      </c>
    </row>
    <row r="783" spans="2:7" x14ac:dyDescent="0.3">
      <c r="B783" s="54"/>
      <c r="C783" s="48">
        <f t="shared" si="56"/>
        <v>1536</v>
      </c>
      <c r="D783" s="54">
        <f t="shared" ref="D783:D846" si="60">(4*PI()*($D$4/(2*PI()*$J$8*$D$5))^(3/2))*((C783)^2)*(EXP(-1*(($D$4*(C783^2))/(2*$J$8*$D$5))))</f>
        <v>2.3182857179979832E-6</v>
      </c>
      <c r="E783" s="1">
        <f t="shared" si="57"/>
        <v>4.6908168854634009E-6</v>
      </c>
      <c r="F783" s="1">
        <f t="shared" si="58"/>
        <v>0.9999569343553858</v>
      </c>
      <c r="G783" s="1">
        <f t="shared" si="59"/>
        <v>99.995693435538584</v>
      </c>
    </row>
    <row r="784" spans="2:7" x14ac:dyDescent="0.3">
      <c r="B784" s="54"/>
      <c r="C784" s="48">
        <f t="shared" si="56"/>
        <v>1538</v>
      </c>
      <c r="D784" s="54">
        <f t="shared" si="60"/>
        <v>2.2651968967119779E-6</v>
      </c>
      <c r="E784" s="1">
        <f t="shared" si="57"/>
        <v>4.5834826147099611E-6</v>
      </c>
      <c r="F784" s="1">
        <f t="shared" si="58"/>
        <v>0.99996151783800047</v>
      </c>
      <c r="G784" s="1">
        <f t="shared" si="59"/>
        <v>99.996151783800045</v>
      </c>
    </row>
    <row r="785" spans="2:7" x14ac:dyDescent="0.3">
      <c r="B785" s="54"/>
      <c r="C785" s="48">
        <f t="shared" ref="C785:C848" si="61">C784+$D$6</f>
        <v>1540</v>
      </c>
      <c r="D785" s="54">
        <f t="shared" si="60"/>
        <v>2.2132421116331489E-6</v>
      </c>
      <c r="E785" s="1">
        <f t="shared" ref="E785:E848" si="62">(D784+D785)*2/2</f>
        <v>4.4784390083451272E-6</v>
      </c>
      <c r="F785" s="1">
        <f t="shared" si="58"/>
        <v>0.99996599627700877</v>
      </c>
      <c r="G785" s="1">
        <f t="shared" si="59"/>
        <v>99.996599627700874</v>
      </c>
    </row>
    <row r="786" spans="2:7" x14ac:dyDescent="0.3">
      <c r="B786" s="54"/>
      <c r="C786" s="48">
        <f t="shared" si="61"/>
        <v>1542</v>
      </c>
      <c r="D786" s="54">
        <f t="shared" si="60"/>
        <v>2.1623991629641971E-6</v>
      </c>
      <c r="E786" s="1">
        <f t="shared" si="62"/>
        <v>4.3756412745973459E-6</v>
      </c>
      <c r="F786" s="1">
        <f t="shared" si="58"/>
        <v>0.99997037191828342</v>
      </c>
      <c r="G786" s="1">
        <f t="shared" si="59"/>
        <v>99.99703719182834</v>
      </c>
    </row>
    <row r="787" spans="2:7" x14ac:dyDescent="0.3">
      <c r="B787" s="54"/>
      <c r="C787" s="48">
        <f t="shared" si="61"/>
        <v>1544</v>
      </c>
      <c r="D787" s="54">
        <f t="shared" si="60"/>
        <v>2.1126462373954151E-6</v>
      </c>
      <c r="E787" s="1">
        <f t="shared" si="62"/>
        <v>4.2750454003596122E-6</v>
      </c>
      <c r="F787" s="1">
        <f t="shared" ref="F787:F850" si="63">E787+F786</f>
        <v>0.99997464696368377</v>
      </c>
      <c r="G787" s="1">
        <f t="shared" ref="G787:G850" si="64">F787*100</f>
        <v>99.997464696368382</v>
      </c>
    </row>
    <row r="788" spans="2:7" x14ac:dyDescent="0.3">
      <c r="B788" s="54"/>
      <c r="C788" s="48">
        <f t="shared" si="61"/>
        <v>1546</v>
      </c>
      <c r="D788" s="54">
        <f t="shared" si="60"/>
        <v>2.0639619024731434E-6</v>
      </c>
      <c r="E788" s="1">
        <f t="shared" si="62"/>
        <v>4.1766081398685585E-6</v>
      </c>
      <c r="F788" s="1">
        <f t="shared" si="63"/>
        <v>0.99997882357182366</v>
      </c>
      <c r="G788" s="1">
        <f t="shared" si="64"/>
        <v>99.997882357182363</v>
      </c>
    </row>
    <row r="789" spans="2:7" x14ac:dyDescent="0.3">
      <c r="B789" s="54"/>
      <c r="C789" s="48">
        <f t="shared" si="61"/>
        <v>1548</v>
      </c>
      <c r="D789" s="54">
        <f t="shared" si="60"/>
        <v>2.0163251010259141E-6</v>
      </c>
      <c r="E789" s="1">
        <f t="shared" si="62"/>
        <v>4.0802870034990575E-6</v>
      </c>
      <c r="F789" s="1">
        <f t="shared" si="63"/>
        <v>0.99998290385882715</v>
      </c>
      <c r="G789" s="1">
        <f t="shared" si="64"/>
        <v>99.998290385882711</v>
      </c>
    </row>
    <row r="790" spans="2:7" x14ac:dyDescent="0.3">
      <c r="B790" s="54"/>
      <c r="C790" s="48">
        <f t="shared" si="61"/>
        <v>1550</v>
      </c>
      <c r="D790" s="54">
        <f t="shared" si="60"/>
        <v>1.9697151456483247E-6</v>
      </c>
      <c r="E790" s="1">
        <f t="shared" si="62"/>
        <v>3.9860402466742392E-6</v>
      </c>
      <c r="F790" s="1">
        <f t="shared" si="63"/>
        <v>0.99998688989907381</v>
      </c>
      <c r="G790" s="1">
        <f t="shared" si="64"/>
        <v>99.998688989907379</v>
      </c>
    </row>
    <row r="791" spans="2:7" x14ac:dyDescent="0.3">
      <c r="B791" s="54"/>
      <c r="C791" s="48">
        <f t="shared" si="61"/>
        <v>1552</v>
      </c>
      <c r="D791" s="54">
        <f t="shared" si="60"/>
        <v>1.9241117132425864E-6</v>
      </c>
      <c r="E791" s="1">
        <f t="shared" si="62"/>
        <v>3.8938268588909115E-6</v>
      </c>
      <c r="F791" s="1">
        <f t="shared" si="63"/>
        <v>0.99999078372593264</v>
      </c>
      <c r="G791" s="1">
        <f t="shared" si="64"/>
        <v>99.99907837259326</v>
      </c>
    </row>
    <row r="792" spans="2:7" x14ac:dyDescent="0.3">
      <c r="B792" s="54"/>
      <c r="C792" s="48">
        <f t="shared" si="61"/>
        <v>1554</v>
      </c>
      <c r="D792" s="54">
        <f t="shared" si="60"/>
        <v>1.8794948396175753E-6</v>
      </c>
      <c r="E792" s="1">
        <f t="shared" si="62"/>
        <v>3.8036065528601615E-6</v>
      </c>
      <c r="F792" s="1">
        <f t="shared" si="63"/>
        <v>0.99999458733248547</v>
      </c>
      <c r="G792" s="1">
        <f t="shared" si="64"/>
        <v>99.999458733248545</v>
      </c>
    </row>
    <row r="793" spans="2:7" x14ac:dyDescent="0.3">
      <c r="B793" s="54"/>
      <c r="C793" s="48">
        <f t="shared" si="61"/>
        <v>1556</v>
      </c>
      <c r="D793" s="54">
        <f t="shared" si="60"/>
        <v>1.8358449141454109E-6</v>
      </c>
      <c r="E793" s="1">
        <f t="shared" si="62"/>
        <v>3.7153397537629864E-6</v>
      </c>
      <c r="F793" s="1">
        <f t="shared" si="63"/>
        <v>0.99999830267223921</v>
      </c>
      <c r="G793" s="1">
        <f t="shared" si="64"/>
        <v>99.999830267223928</v>
      </c>
    </row>
    <row r="794" spans="2:7" x14ac:dyDescent="0.3">
      <c r="B794" s="54"/>
      <c r="C794" s="48">
        <f t="shared" si="61"/>
        <v>1558</v>
      </c>
      <c r="D794" s="54">
        <f t="shared" si="60"/>
        <v>1.7931426744754263E-6</v>
      </c>
      <c r="E794" s="1">
        <f t="shared" si="62"/>
        <v>3.6289875886208372E-6</v>
      </c>
      <c r="F794" s="1">
        <f t="shared" si="63"/>
        <v>1.0000019316598279</v>
      </c>
      <c r="G794" s="1">
        <f t="shared" si="64"/>
        <v>100.00019316598279</v>
      </c>
    </row>
    <row r="795" spans="2:7" x14ac:dyDescent="0.3">
      <c r="B795" s="54"/>
      <c r="C795" s="48">
        <f t="shared" si="61"/>
        <v>1560</v>
      </c>
      <c r="D795" s="54">
        <f t="shared" si="60"/>
        <v>1.7513692013053578E-6</v>
      </c>
      <c r="E795" s="1">
        <f t="shared" si="62"/>
        <v>3.5445118757807841E-6</v>
      </c>
      <c r="F795" s="1">
        <f t="shared" si="63"/>
        <v>1.0000054761717037</v>
      </c>
      <c r="G795" s="1">
        <f t="shared" si="64"/>
        <v>100.00054761717037</v>
      </c>
    </row>
    <row r="796" spans="2:7" x14ac:dyDescent="0.3">
      <c r="B796" s="54"/>
      <c r="C796" s="48">
        <f t="shared" si="61"/>
        <v>1562</v>
      </c>
      <c r="D796" s="54">
        <f t="shared" si="60"/>
        <v>1.710505913209727E-6</v>
      </c>
      <c r="E796" s="1">
        <f t="shared" si="62"/>
        <v>3.461875114515085E-6</v>
      </c>
      <c r="F796" s="1">
        <f t="shared" si="63"/>
        <v>1.0000089380468182</v>
      </c>
      <c r="G796" s="1">
        <f t="shared" si="64"/>
        <v>100.00089380468182</v>
      </c>
    </row>
    <row r="797" spans="2:7" x14ac:dyDescent="0.3">
      <c r="B797" s="54"/>
      <c r="C797" s="48">
        <f t="shared" si="61"/>
        <v>1564</v>
      </c>
      <c r="D797" s="54">
        <f t="shared" si="60"/>
        <v>1.670534561525167E-6</v>
      </c>
      <c r="E797" s="1">
        <f t="shared" si="62"/>
        <v>3.3810404747348938E-6</v>
      </c>
      <c r="F797" s="1">
        <f t="shared" si="63"/>
        <v>1.0000123190872929</v>
      </c>
      <c r="G797" s="1">
        <f t="shared" si="64"/>
        <v>100.0012319087293</v>
      </c>
    </row>
    <row r="798" spans="2:7" x14ac:dyDescent="0.3">
      <c r="B798" s="54"/>
      <c r="C798" s="48">
        <f t="shared" si="61"/>
        <v>1566</v>
      </c>
      <c r="D798" s="54">
        <f t="shared" si="60"/>
        <v>1.6314372252926245E-6</v>
      </c>
      <c r="E798" s="1">
        <f t="shared" si="62"/>
        <v>3.3019717868177915E-6</v>
      </c>
      <c r="F798" s="1">
        <f t="shared" si="63"/>
        <v>1.0000156210590798</v>
      </c>
      <c r="G798" s="1">
        <f t="shared" si="64"/>
        <v>100.00156210590798</v>
      </c>
    </row>
    <row r="799" spans="2:7" x14ac:dyDescent="0.3">
      <c r="B799" s="54"/>
      <c r="C799" s="48">
        <f t="shared" si="61"/>
        <v>1568</v>
      </c>
      <c r="D799" s="54">
        <f t="shared" si="60"/>
        <v>1.5931963062562247E-6</v>
      </c>
      <c r="E799" s="1">
        <f t="shared" si="62"/>
        <v>3.2246335315488492E-6</v>
      </c>
      <c r="F799" s="1">
        <f t="shared" si="63"/>
        <v>1.0000188456926113</v>
      </c>
      <c r="G799" s="1">
        <f t="shared" si="64"/>
        <v>100.00188456926114</v>
      </c>
    </row>
    <row r="800" spans="2:7" x14ac:dyDescent="0.3">
      <c r="B800" s="54"/>
      <c r="C800" s="48">
        <f t="shared" si="61"/>
        <v>1570</v>
      </c>
      <c r="D800" s="54">
        <f t="shared" si="60"/>
        <v>1.5557945239186163E-6</v>
      </c>
      <c r="E800" s="1">
        <f t="shared" si="62"/>
        <v>3.148990830174841E-6</v>
      </c>
      <c r="F800" s="1">
        <f t="shared" si="63"/>
        <v>1.0000219946834414</v>
      </c>
      <c r="G800" s="1">
        <f t="shared" si="64"/>
        <v>100.00219946834414</v>
      </c>
    </row>
    <row r="801" spans="2:7" x14ac:dyDescent="0.3">
      <c r="B801" s="54"/>
      <c r="C801" s="48">
        <f t="shared" si="61"/>
        <v>1572</v>
      </c>
      <c r="D801" s="54">
        <f t="shared" si="60"/>
        <v>1.5192149106526549E-6</v>
      </c>
      <c r="E801" s="1">
        <f t="shared" si="62"/>
        <v>3.0750094345712711E-6</v>
      </c>
      <c r="F801" s="1">
        <f t="shared" si="63"/>
        <v>1.0000250696928761</v>
      </c>
      <c r="G801" s="1">
        <f t="shared" si="64"/>
        <v>100.00250696928761</v>
      </c>
    </row>
    <row r="802" spans="2:7" x14ac:dyDescent="0.3">
      <c r="B802" s="54"/>
      <c r="C802" s="48">
        <f t="shared" si="61"/>
        <v>1574</v>
      </c>
      <c r="D802" s="54">
        <f t="shared" si="60"/>
        <v>1.4834408068691592E-6</v>
      </c>
      <c r="E802" s="1">
        <f t="shared" si="62"/>
        <v>3.0026557175218141E-6</v>
      </c>
      <c r="F802" s="1">
        <f t="shared" si="63"/>
        <v>1.0000280723485937</v>
      </c>
      <c r="G802" s="1">
        <f t="shared" si="64"/>
        <v>100.00280723485938</v>
      </c>
    </row>
    <row r="803" spans="2:7" x14ac:dyDescent="0.3">
      <c r="B803" s="54"/>
      <c r="C803" s="48">
        <f t="shared" si="61"/>
        <v>1576</v>
      </c>
      <c r="D803" s="54">
        <f t="shared" si="60"/>
        <v>1.4484558562405647E-6</v>
      </c>
      <c r="E803" s="1">
        <f t="shared" si="62"/>
        <v>2.9318966631097239E-6</v>
      </c>
      <c r="F803" s="1">
        <f t="shared" si="63"/>
        <v>1.0000310042452567</v>
      </c>
      <c r="G803" s="1">
        <f t="shared" si="64"/>
        <v>100.00310042452567</v>
      </c>
    </row>
    <row r="804" spans="2:7" x14ac:dyDescent="0.3">
      <c r="B804" s="54"/>
      <c r="C804" s="48">
        <f t="shared" si="61"/>
        <v>1578</v>
      </c>
      <c r="D804" s="54">
        <f t="shared" si="60"/>
        <v>1.4142440009802557E-6</v>
      </c>
      <c r="E804" s="1">
        <f t="shared" si="62"/>
        <v>2.8626998572208202E-6</v>
      </c>
      <c r="F804" s="1">
        <f t="shared" si="63"/>
        <v>1.0000338669451139</v>
      </c>
      <c r="G804" s="1">
        <f t="shared" si="64"/>
        <v>100.00338669451139</v>
      </c>
    </row>
    <row r="805" spans="2:7" x14ac:dyDescent="0.3">
      <c r="B805" s="54"/>
      <c r="C805" s="48">
        <f t="shared" si="61"/>
        <v>1580</v>
      </c>
      <c r="D805" s="54">
        <f t="shared" si="60"/>
        <v>1.3807894771773348E-6</v>
      </c>
      <c r="E805" s="1">
        <f t="shared" si="62"/>
        <v>2.7950334781575905E-6</v>
      </c>
      <c r="F805" s="1">
        <f t="shared" si="63"/>
        <v>1.0000366619785921</v>
      </c>
      <c r="G805" s="1">
        <f t="shared" si="64"/>
        <v>100.0036661978592</v>
      </c>
    </row>
    <row r="806" spans="2:7" x14ac:dyDescent="0.3">
      <c r="B806" s="54"/>
      <c r="C806" s="48">
        <f t="shared" si="61"/>
        <v>1582</v>
      </c>
      <c r="D806" s="54">
        <f t="shared" si="60"/>
        <v>1.3480768101865641E-6</v>
      </c>
      <c r="E806" s="1">
        <f t="shared" si="62"/>
        <v>2.7288662873638989E-6</v>
      </c>
      <c r="F806" s="1">
        <f t="shared" si="63"/>
        <v>1.0000393908448795</v>
      </c>
      <c r="G806" s="1">
        <f t="shared" si="64"/>
        <v>100.00393908448795</v>
      </c>
    </row>
    <row r="807" spans="2:7" x14ac:dyDescent="0.3">
      <c r="B807" s="54"/>
      <c r="C807" s="48">
        <f t="shared" si="61"/>
        <v>1584</v>
      </c>
      <c r="D807" s="54">
        <f t="shared" si="60"/>
        <v>1.3160908100732608E-6</v>
      </c>
      <c r="E807" s="1">
        <f t="shared" si="62"/>
        <v>2.6641676202598249E-6</v>
      </c>
      <c r="F807" s="1">
        <f t="shared" si="63"/>
        <v>1.0000420550124998</v>
      </c>
      <c r="G807" s="1">
        <f t="shared" si="64"/>
        <v>100.00420550124997</v>
      </c>
    </row>
    <row r="808" spans="2:7" x14ac:dyDescent="0.3">
      <c r="B808" s="54"/>
      <c r="C808" s="48">
        <f t="shared" si="61"/>
        <v>1586</v>
      </c>
      <c r="D808" s="54">
        <f t="shared" si="60"/>
        <v>1.2848165671128828E-6</v>
      </c>
      <c r="E808" s="1">
        <f t="shared" si="62"/>
        <v>2.6009073771861439E-6</v>
      </c>
      <c r="F808" s="1">
        <f t="shared" si="63"/>
        <v>1.000044655919877</v>
      </c>
      <c r="G808" s="1">
        <f t="shared" si="64"/>
        <v>100.0044655919877</v>
      </c>
    </row>
    <row r="809" spans="2:7" x14ac:dyDescent="0.3">
      <c r="B809" s="54"/>
      <c r="C809" s="48">
        <f t="shared" si="61"/>
        <v>1588</v>
      </c>
      <c r="D809" s="54">
        <f t="shared" si="60"/>
        <v>1.2542394473450027E-6</v>
      </c>
      <c r="E809" s="1">
        <f t="shared" si="62"/>
        <v>2.5390560144578855E-6</v>
      </c>
      <c r="F809" s="1">
        <f t="shared" si="63"/>
        <v>1.0000471949758916</v>
      </c>
      <c r="G809" s="1">
        <f t="shared" si="64"/>
        <v>100.00471949758915</v>
      </c>
    </row>
    <row r="810" spans="2:7" x14ac:dyDescent="0.3">
      <c r="B810" s="54"/>
      <c r="C810" s="48">
        <f t="shared" si="61"/>
        <v>1590</v>
      </c>
      <c r="D810" s="54">
        <f t="shared" si="60"/>
        <v>1.2243450881814136E-6</v>
      </c>
      <c r="E810" s="1">
        <f t="shared" si="62"/>
        <v>2.4785845355264164E-6</v>
      </c>
      <c r="F810" s="1">
        <f t="shared" si="63"/>
        <v>1.0000496735604272</v>
      </c>
      <c r="G810" s="1">
        <f t="shared" si="64"/>
        <v>100.00496735604271</v>
      </c>
    </row>
    <row r="811" spans="2:7" x14ac:dyDescent="0.3">
      <c r="B811" s="54"/>
      <c r="C811" s="48">
        <f t="shared" si="61"/>
        <v>1592</v>
      </c>
      <c r="D811" s="54">
        <f t="shared" si="60"/>
        <v>1.1951193940680992E-6</v>
      </c>
      <c r="E811" s="1">
        <f t="shared" si="62"/>
        <v>2.419464482249513E-6</v>
      </c>
      <c r="F811" s="1">
        <f t="shared" si="63"/>
        <v>1.0000520930249095</v>
      </c>
      <c r="G811" s="1">
        <f t="shared" si="64"/>
        <v>100.00520930249095</v>
      </c>
    </row>
    <row r="812" spans="2:7" x14ac:dyDescent="0.3">
      <c r="B812" s="54"/>
      <c r="C812" s="48">
        <f t="shared" si="61"/>
        <v>1594</v>
      </c>
      <c r="D812" s="54">
        <f t="shared" si="60"/>
        <v>1.1665485322007174E-6</v>
      </c>
      <c r="E812" s="1">
        <f t="shared" si="62"/>
        <v>2.3616679262688166E-6</v>
      </c>
      <c r="F812" s="1">
        <f t="shared" si="63"/>
        <v>1.0000544546928358</v>
      </c>
      <c r="G812" s="1">
        <f t="shared" si="64"/>
        <v>100.00544546928359</v>
      </c>
    </row>
    <row r="813" spans="2:7" x14ac:dyDescent="0.3">
      <c r="B813" s="54"/>
      <c r="C813" s="48">
        <f t="shared" si="61"/>
        <v>1596</v>
      </c>
      <c r="D813" s="54">
        <f t="shared" si="60"/>
        <v>1.1386189282933585E-6</v>
      </c>
      <c r="E813" s="1">
        <f t="shared" si="62"/>
        <v>2.3051674604940757E-6</v>
      </c>
      <c r="F813" s="1">
        <f t="shared" si="63"/>
        <v>1.0000567598602963</v>
      </c>
      <c r="G813" s="1">
        <f t="shared" si="64"/>
        <v>100.00567598602963</v>
      </c>
    </row>
    <row r="814" spans="2:7" x14ac:dyDescent="0.3">
      <c r="B814" s="54"/>
      <c r="C814" s="48">
        <f t="shared" si="61"/>
        <v>1598</v>
      </c>
      <c r="D814" s="54">
        <f t="shared" si="60"/>
        <v>1.1113172624002182E-6</v>
      </c>
      <c r="E814" s="1">
        <f t="shared" si="62"/>
        <v>2.2499361906935765E-6</v>
      </c>
      <c r="F814" s="1">
        <f t="shared" si="63"/>
        <v>1.000059009796487</v>
      </c>
      <c r="G814" s="1">
        <f t="shared" si="64"/>
        <v>100.0059009796487</v>
      </c>
    </row>
    <row r="815" spans="2:7" x14ac:dyDescent="0.3">
      <c r="B815" s="54"/>
      <c r="C815" s="48">
        <f t="shared" si="61"/>
        <v>1600</v>
      </c>
      <c r="D815" s="54">
        <f t="shared" si="60"/>
        <v>1.0846304647899075E-6</v>
      </c>
      <c r="E815" s="1">
        <f t="shared" si="62"/>
        <v>2.1959477271901255E-6</v>
      </c>
      <c r="F815" s="1">
        <f t="shared" si="63"/>
        <v>1.0000612057442142</v>
      </c>
      <c r="G815" s="1">
        <f t="shared" si="64"/>
        <v>100.00612057442142</v>
      </c>
    </row>
    <row r="816" spans="2:7" x14ac:dyDescent="0.3">
      <c r="B816" s="54"/>
      <c r="C816" s="48">
        <f t="shared" si="61"/>
        <v>1602</v>
      </c>
      <c r="D816" s="54">
        <f t="shared" si="60"/>
        <v>1.0585457118720245E-6</v>
      </c>
      <c r="E816" s="1">
        <f t="shared" si="62"/>
        <v>2.1431761766619317E-6</v>
      </c>
      <c r="F816" s="1">
        <f t="shared" si="63"/>
        <v>1.0000633489203909</v>
      </c>
      <c r="G816" s="1">
        <f t="shared" si="64"/>
        <v>100.00633489203909</v>
      </c>
    </row>
    <row r="817" spans="2:7" x14ac:dyDescent="0.3">
      <c r="B817" s="54"/>
      <c r="C817" s="48">
        <f t="shared" si="61"/>
        <v>1604</v>
      </c>
      <c r="D817" s="54">
        <f t="shared" si="60"/>
        <v>1.0330504221757208E-6</v>
      </c>
      <c r="E817" s="1">
        <f t="shared" si="62"/>
        <v>2.0915961340477453E-6</v>
      </c>
      <c r="F817" s="1">
        <f t="shared" si="63"/>
        <v>1.000065440516525</v>
      </c>
      <c r="G817" s="1">
        <f t="shared" si="64"/>
        <v>100.0065440516525</v>
      </c>
    </row>
    <row r="818" spans="2:7" x14ac:dyDescent="0.3">
      <c r="B818" s="54"/>
      <c r="C818" s="48">
        <f t="shared" si="61"/>
        <v>1606</v>
      </c>
      <c r="D818" s="54">
        <f t="shared" si="60"/>
        <v>1.0081322523798854E-6</v>
      </c>
      <c r="E818" s="1">
        <f t="shared" si="62"/>
        <v>2.0411826745556063E-6</v>
      </c>
      <c r="F818" s="1">
        <f t="shared" si="63"/>
        <v>1.0000674816991997</v>
      </c>
      <c r="G818" s="1">
        <f t="shared" si="64"/>
        <v>100.00674816991997</v>
      </c>
    </row>
    <row r="819" spans="2:7" x14ac:dyDescent="0.3">
      <c r="B819" s="54"/>
      <c r="C819" s="48">
        <f t="shared" si="61"/>
        <v>1608</v>
      </c>
      <c r="D819" s="54">
        <f t="shared" si="60"/>
        <v>9.8377909339459483E-7</v>
      </c>
      <c r="E819" s="1">
        <f t="shared" si="62"/>
        <v>1.9919113457744802E-6</v>
      </c>
      <c r="F819" s="1">
        <f t="shared" si="63"/>
        <v>1.0000694736105455</v>
      </c>
      <c r="G819" s="1">
        <f t="shared" si="64"/>
        <v>100.00694736105456</v>
      </c>
    </row>
    <row r="820" spans="2:7" x14ac:dyDescent="0.3">
      <c r="B820" s="54"/>
      <c r="C820" s="48">
        <f t="shared" si="61"/>
        <v>1610</v>
      </c>
      <c r="D820" s="54">
        <f t="shared" si="60"/>
        <v>9.5997906649352883E-7</v>
      </c>
      <c r="E820" s="1">
        <f t="shared" si="62"/>
        <v>1.9437581598881237E-6</v>
      </c>
      <c r="F820" s="1">
        <f t="shared" si="63"/>
        <v>1.0000714173687055</v>
      </c>
      <c r="G820" s="1">
        <f t="shared" si="64"/>
        <v>100.00714173687055</v>
      </c>
    </row>
    <row r="821" spans="2:7" x14ac:dyDescent="0.3">
      <c r="B821" s="54"/>
      <c r="C821" s="48">
        <f t="shared" si="61"/>
        <v>1612</v>
      </c>
      <c r="D821" s="54">
        <f t="shared" si="60"/>
        <v>9.3672051949693026E-7</v>
      </c>
      <c r="E821" s="1">
        <f t="shared" si="62"/>
        <v>1.896699585990459E-6</v>
      </c>
      <c r="F821" s="1">
        <f t="shared" si="63"/>
        <v>1.0000733140682916</v>
      </c>
      <c r="G821" s="1">
        <f t="shared" si="64"/>
        <v>100.00733140682915</v>
      </c>
    </row>
    <row r="822" spans="2:7" x14ac:dyDescent="0.3">
      <c r="B822" s="54"/>
      <c r="C822" s="48">
        <f t="shared" si="61"/>
        <v>1614</v>
      </c>
      <c r="D822" s="54">
        <f t="shared" si="60"/>
        <v>9.1399202300482579E-7</v>
      </c>
      <c r="E822" s="1">
        <f t="shared" si="62"/>
        <v>1.8507125425017559E-6</v>
      </c>
      <c r="F822" s="1">
        <f t="shared" si="63"/>
        <v>1.0000751647808341</v>
      </c>
      <c r="G822" s="1">
        <f t="shared" si="64"/>
        <v>100.00751647808342</v>
      </c>
    </row>
    <row r="823" spans="2:7" x14ac:dyDescent="0.3">
      <c r="B823" s="54"/>
      <c r="C823" s="48">
        <f t="shared" si="61"/>
        <v>1616</v>
      </c>
      <c r="D823" s="54">
        <f t="shared" si="60"/>
        <v>8.9178236668007721E-7</v>
      </c>
      <c r="E823" s="1">
        <f t="shared" si="62"/>
        <v>1.8057743896849031E-6</v>
      </c>
      <c r="F823" s="1">
        <f t="shared" si="63"/>
        <v>1.0000769705552237</v>
      </c>
      <c r="G823" s="1">
        <f t="shared" si="64"/>
        <v>100.00769705552237</v>
      </c>
    </row>
    <row r="824" spans="2:7" x14ac:dyDescent="0.3">
      <c r="B824" s="54"/>
      <c r="C824" s="48">
        <f t="shared" si="61"/>
        <v>1618</v>
      </c>
      <c r="D824" s="54">
        <f t="shared" si="60"/>
        <v>8.7008055558093714E-7</v>
      </c>
      <c r="E824" s="1">
        <f t="shared" si="62"/>
        <v>1.7618629222610145E-6</v>
      </c>
      <c r="F824" s="1">
        <f t="shared" si="63"/>
        <v>1.0000787324181459</v>
      </c>
      <c r="G824" s="1">
        <f t="shared" si="64"/>
        <v>100.00787324181459</v>
      </c>
    </row>
    <row r="825" spans="2:7" x14ac:dyDescent="0.3">
      <c r="B825" s="54"/>
      <c r="C825" s="48">
        <f t="shared" si="61"/>
        <v>1620</v>
      </c>
      <c r="D825" s="54">
        <f t="shared" si="60"/>
        <v>8.4887580654270782E-7</v>
      </c>
      <c r="E825" s="1">
        <f t="shared" si="62"/>
        <v>1.7189563621236451E-6</v>
      </c>
      <c r="F825" s="1">
        <f t="shared" si="63"/>
        <v>1.0000804513745081</v>
      </c>
      <c r="G825" s="1">
        <f t="shared" si="64"/>
        <v>100.00804513745081</v>
      </c>
    </row>
    <row r="826" spans="2:7" x14ac:dyDescent="0.3">
      <c r="B826" s="54"/>
      <c r="C826" s="48">
        <f t="shared" si="61"/>
        <v>1622</v>
      </c>
      <c r="D826" s="54">
        <f t="shared" si="60"/>
        <v>8.2815754460815918E-7</v>
      </c>
      <c r="E826" s="1">
        <f t="shared" si="62"/>
        <v>1.6770333511508669E-6</v>
      </c>
      <c r="F826" s="1">
        <f t="shared" si="63"/>
        <v>1.0000821284078591</v>
      </c>
      <c r="G826" s="1">
        <f t="shared" si="64"/>
        <v>100.00821284078592</v>
      </c>
    </row>
    <row r="827" spans="2:7" x14ac:dyDescent="0.3">
      <c r="B827" s="54"/>
      <c r="C827" s="48">
        <f t="shared" si="61"/>
        <v>1624</v>
      </c>
      <c r="D827" s="54">
        <f t="shared" si="60"/>
        <v>8.0791539950628809E-7</v>
      </c>
      <c r="E827" s="1">
        <f t="shared" si="62"/>
        <v>1.6360729441144473E-6</v>
      </c>
      <c r="F827" s="1">
        <f t="shared" si="63"/>
        <v>1.0000837644808032</v>
      </c>
      <c r="G827" s="1">
        <f t="shared" si="64"/>
        <v>100.00837644808031</v>
      </c>
    </row>
    <row r="828" spans="2:7" x14ac:dyDescent="0.3">
      <c r="B828" s="54"/>
      <c r="C828" s="48">
        <f t="shared" si="61"/>
        <v>1626</v>
      </c>
      <c r="D828" s="54">
        <f t="shared" si="60"/>
        <v>7.8813920217905496E-7</v>
      </c>
      <c r="E828" s="1">
        <f t="shared" si="62"/>
        <v>1.5960546016853431E-6</v>
      </c>
      <c r="F828" s="1">
        <f t="shared" si="63"/>
        <v>1.0000853605354048</v>
      </c>
      <c r="G828" s="1">
        <f t="shared" si="64"/>
        <v>100.00853605354048</v>
      </c>
    </row>
    <row r="829" spans="2:7" x14ac:dyDescent="0.3">
      <c r="B829" s="54"/>
      <c r="C829" s="48">
        <f t="shared" si="61"/>
        <v>1628</v>
      </c>
      <c r="D829" s="54">
        <f t="shared" si="60"/>
        <v>7.6881898135570459E-7</v>
      </c>
      <c r="E829" s="1">
        <f t="shared" si="62"/>
        <v>1.5569581835347595E-6</v>
      </c>
      <c r="F829" s="1">
        <f t="shared" si="63"/>
        <v>1.0000869174935882</v>
      </c>
      <c r="G829" s="1">
        <f t="shared" si="64"/>
        <v>100.00869174935883</v>
      </c>
    </row>
    <row r="830" spans="2:7" x14ac:dyDescent="0.3">
      <c r="B830" s="54"/>
      <c r="C830" s="48">
        <f t="shared" si="61"/>
        <v>1630</v>
      </c>
      <c r="D830" s="54">
        <f t="shared" si="60"/>
        <v>7.4994496017428841E-7</v>
      </c>
      <c r="E830" s="1">
        <f t="shared" si="62"/>
        <v>1.5187639415299929E-6</v>
      </c>
      <c r="F830" s="1">
        <f t="shared" si="63"/>
        <v>1.0000884362575297</v>
      </c>
      <c r="G830" s="1">
        <f t="shared" si="64"/>
        <v>100.00884362575297</v>
      </c>
    </row>
    <row r="831" spans="2:7" x14ac:dyDescent="0.3">
      <c r="B831" s="54"/>
      <c r="C831" s="48">
        <f t="shared" si="61"/>
        <v>1632</v>
      </c>
      <c r="D831" s="54">
        <f t="shared" si="60"/>
        <v>7.3150755284997054E-7</v>
      </c>
      <c r="E831" s="1">
        <f t="shared" si="62"/>
        <v>1.4814525130242589E-6</v>
      </c>
      <c r="F831" s="1">
        <f t="shared" si="63"/>
        <v>1.0000899177100429</v>
      </c>
      <c r="G831" s="1">
        <f t="shared" si="64"/>
        <v>100.00899177100429</v>
      </c>
    </row>
    <row r="832" spans="2:7" x14ac:dyDescent="0.3">
      <c r="B832" s="54"/>
      <c r="C832" s="48">
        <f t="shared" si="61"/>
        <v>1634</v>
      </c>
      <c r="D832" s="54">
        <f t="shared" si="60"/>
        <v>7.1349736138974229E-7</v>
      </c>
      <c r="E832" s="1">
        <f t="shared" si="62"/>
        <v>1.4450049142397128E-6</v>
      </c>
      <c r="F832" s="1">
        <f t="shared" si="63"/>
        <v>1.000091362714957</v>
      </c>
      <c r="G832" s="1">
        <f t="shared" si="64"/>
        <v>100.00913627149571</v>
      </c>
    </row>
    <row r="833" spans="2:7" x14ac:dyDescent="0.3">
      <c r="B833" s="54"/>
      <c r="C833" s="48">
        <f t="shared" si="61"/>
        <v>1636</v>
      </c>
      <c r="D833" s="54">
        <f t="shared" si="60"/>
        <v>6.9590517235312867E-7</v>
      </c>
      <c r="E833" s="1">
        <f t="shared" si="62"/>
        <v>1.409402533742871E-6</v>
      </c>
      <c r="F833" s="1">
        <f t="shared" si="63"/>
        <v>1.0000927721174908</v>
      </c>
      <c r="G833" s="1">
        <f t="shared" si="64"/>
        <v>100.00927721174908</v>
      </c>
    </row>
    <row r="834" spans="2:7" x14ac:dyDescent="0.3">
      <c r="B834" s="54"/>
      <c r="C834" s="48">
        <f t="shared" si="61"/>
        <v>1638</v>
      </c>
      <c r="D834" s="54">
        <f t="shared" si="60"/>
        <v>6.7872195365849821E-7</v>
      </c>
      <c r="E834" s="1">
        <f t="shared" si="62"/>
        <v>1.3746271260116269E-6</v>
      </c>
      <c r="F834" s="1">
        <f t="shared" si="63"/>
        <v>1.0000941467446167</v>
      </c>
      <c r="G834" s="1">
        <f t="shared" si="64"/>
        <v>100.00941467446167</v>
      </c>
    </row>
    <row r="835" spans="2:7" x14ac:dyDescent="0.3">
      <c r="B835" s="54"/>
      <c r="C835" s="48">
        <f t="shared" si="61"/>
        <v>1640</v>
      </c>
      <c r="D835" s="54">
        <f t="shared" si="60"/>
        <v>6.619388514345571E-7</v>
      </c>
      <c r="E835" s="1">
        <f t="shared" si="62"/>
        <v>1.3406608050930552E-6</v>
      </c>
      <c r="F835" s="1">
        <f t="shared" si="63"/>
        <v>1.0000954874054218</v>
      </c>
      <c r="G835" s="1">
        <f t="shared" si="64"/>
        <v>100.00954874054217</v>
      </c>
    </row>
    <row r="836" spans="2:7" x14ac:dyDescent="0.3">
      <c r="B836" s="54"/>
      <c r="C836" s="48">
        <f t="shared" si="61"/>
        <v>1642</v>
      </c>
      <c r="D836" s="54">
        <f t="shared" si="60"/>
        <v>6.455471869166317E-7</v>
      </c>
      <c r="E836" s="1">
        <f t="shared" si="62"/>
        <v>1.3074860383511889E-6</v>
      </c>
      <c r="F836" s="1">
        <f t="shared" si="63"/>
        <v>1.0000967948914601</v>
      </c>
      <c r="G836" s="1">
        <f t="shared" si="64"/>
        <v>100.00967948914601</v>
      </c>
    </row>
    <row r="837" spans="2:7" x14ac:dyDescent="0.3">
      <c r="B837" s="54"/>
      <c r="C837" s="48">
        <f t="shared" si="61"/>
        <v>1644</v>
      </c>
      <c r="D837" s="54">
        <f t="shared" si="60"/>
        <v>6.2953845338731377E-7</v>
      </c>
      <c r="E837" s="1">
        <f t="shared" si="62"/>
        <v>1.2750856403039454E-6</v>
      </c>
      <c r="F837" s="1">
        <f t="shared" si="63"/>
        <v>1.0000980699771005</v>
      </c>
      <c r="G837" s="1">
        <f t="shared" si="64"/>
        <v>100.00980699771004</v>
      </c>
    </row>
    <row r="838" spans="2:7" x14ac:dyDescent="0.3">
      <c r="B838" s="54"/>
      <c r="C838" s="48">
        <f t="shared" si="61"/>
        <v>1646</v>
      </c>
      <c r="D838" s="54">
        <f t="shared" si="60"/>
        <v>6.1390431316107934E-7</v>
      </c>
      <c r="E838" s="1">
        <f t="shared" si="62"/>
        <v>1.243442766548393E-6</v>
      </c>
      <c r="F838" s="1">
        <f t="shared" si="63"/>
        <v>1.000099313419867</v>
      </c>
      <c r="G838" s="1">
        <f t="shared" si="64"/>
        <v>100.0099313419867</v>
      </c>
    </row>
    <row r="839" spans="2:7" x14ac:dyDescent="0.3">
      <c r="B839" s="54"/>
      <c r="C839" s="48">
        <f t="shared" si="61"/>
        <v>1648</v>
      </c>
      <c r="D839" s="54">
        <f t="shared" si="60"/>
        <v>5.9863659461244617E-7</v>
      </c>
      <c r="E839" s="1">
        <f t="shared" si="62"/>
        <v>1.2125409077735254E-6</v>
      </c>
      <c r="F839" s="1">
        <f t="shared" si="63"/>
        <v>1.0001005259607747</v>
      </c>
      <c r="G839" s="1">
        <f t="shared" si="64"/>
        <v>100.01005259607747</v>
      </c>
    </row>
    <row r="840" spans="2:7" x14ac:dyDescent="0.3">
      <c r="B840" s="54"/>
      <c r="C840" s="48">
        <f t="shared" si="61"/>
        <v>1650</v>
      </c>
      <c r="D840" s="54">
        <f t="shared" si="60"/>
        <v>5.8372728924727296E-7</v>
      </c>
      <c r="E840" s="1">
        <f t="shared" si="62"/>
        <v>1.1823638838597192E-6</v>
      </c>
      <c r="F840" s="1">
        <f t="shared" si="63"/>
        <v>1.0001017083246586</v>
      </c>
      <c r="G840" s="1">
        <f t="shared" si="64"/>
        <v>100.01017083246586</v>
      </c>
    </row>
    <row r="841" spans="2:7" x14ac:dyDescent="0.3">
      <c r="B841" s="54"/>
      <c r="C841" s="48">
        <f t="shared" si="61"/>
        <v>1652</v>
      </c>
      <c r="D841" s="54">
        <f t="shared" si="60"/>
        <v>5.6916854881677696E-7</v>
      </c>
      <c r="E841" s="1">
        <f t="shared" si="62"/>
        <v>1.15289583806405E-6</v>
      </c>
      <c r="F841" s="1">
        <f t="shared" si="63"/>
        <v>1.0001028612204967</v>
      </c>
      <c r="G841" s="1">
        <f t="shared" si="64"/>
        <v>100.01028612204968</v>
      </c>
    </row>
    <row r="842" spans="2:7" x14ac:dyDescent="0.3">
      <c r="B842" s="54"/>
      <c r="C842" s="48">
        <f t="shared" si="61"/>
        <v>1654</v>
      </c>
      <c r="D842" s="54">
        <f t="shared" si="60"/>
        <v>5.5495268247384947E-7</v>
      </c>
      <c r="E842" s="1">
        <f t="shared" si="62"/>
        <v>1.1241212312906263E-6</v>
      </c>
      <c r="F842" s="1">
        <f t="shared" si="63"/>
        <v>1.000103985341728</v>
      </c>
      <c r="G842" s="1">
        <f t="shared" si="64"/>
        <v>100.01039853417279</v>
      </c>
    </row>
    <row r="843" spans="2:7" x14ac:dyDescent="0.3">
      <c r="B843" s="54"/>
      <c r="C843" s="48">
        <f t="shared" si="61"/>
        <v>1656</v>
      </c>
      <c r="D843" s="54">
        <f t="shared" si="60"/>
        <v>5.4107215397125731E-7</v>
      </c>
      <c r="E843" s="1">
        <f t="shared" si="62"/>
        <v>1.0960248364451068E-6</v>
      </c>
      <c r="F843" s="1">
        <f t="shared" si="63"/>
        <v>1.0001050813665644</v>
      </c>
      <c r="G843" s="1">
        <f t="shared" si="64"/>
        <v>100.01050813665644</v>
      </c>
    </row>
    <row r="844" spans="2:7" x14ac:dyDescent="0.3">
      <c r="B844" s="54"/>
      <c r="C844" s="48">
        <f t="shared" si="61"/>
        <v>1658</v>
      </c>
      <c r="D844" s="54">
        <f t="shared" si="60"/>
        <v>5.2751957890131633E-7</v>
      </c>
      <c r="E844" s="1">
        <f t="shared" si="62"/>
        <v>1.0685917328725736E-6</v>
      </c>
      <c r="F844" s="1">
        <f t="shared" si="63"/>
        <v>1.0001061499582973</v>
      </c>
      <c r="G844" s="1">
        <f t="shared" si="64"/>
        <v>100.01061499582973</v>
      </c>
    </row>
    <row r="845" spans="2:7" x14ac:dyDescent="0.3">
      <c r="B845" s="54"/>
      <c r="C845" s="48">
        <f t="shared" si="61"/>
        <v>1660</v>
      </c>
      <c r="D845" s="54">
        <f t="shared" si="60"/>
        <v>5.1428772197660424E-7</v>
      </c>
      <c r="E845" s="1">
        <f t="shared" si="62"/>
        <v>1.0418073008779206E-6</v>
      </c>
      <c r="F845" s="1">
        <f t="shared" si="63"/>
        <v>1.0001071917655981</v>
      </c>
      <c r="G845" s="1">
        <f t="shared" si="64"/>
        <v>100.01071917655982</v>
      </c>
    </row>
    <row r="846" spans="2:7" x14ac:dyDescent="0.3">
      <c r="B846" s="54"/>
      <c r="C846" s="48">
        <f t="shared" si="61"/>
        <v>1662</v>
      </c>
      <c r="D846" s="54">
        <f t="shared" si="60"/>
        <v>5.0136949435131206E-7</v>
      </c>
      <c r="E846" s="1">
        <f t="shared" si="62"/>
        <v>1.0156572163279162E-6</v>
      </c>
      <c r="F846" s="1">
        <f t="shared" si="63"/>
        <v>1.0001082074228145</v>
      </c>
      <c r="G846" s="1">
        <f t="shared" si="64"/>
        <v>100.01082074228145</v>
      </c>
    </row>
    <row r="847" spans="2:7" x14ac:dyDescent="0.3">
      <c r="B847" s="54"/>
      <c r="C847" s="48">
        <f t="shared" si="61"/>
        <v>1664</v>
      </c>
      <c r="D847" s="54">
        <f t="shared" ref="D847:D910" si="65">(4*PI()*($D$4/(2*PI()*$J$8*$D$5))^(3/2))*((C847)^2)*(EXP(-1*(($D$4*(C847^2))/(2*$J$8*$D$5))))</f>
        <v>4.8875795098279604E-7</v>
      </c>
      <c r="E847" s="1">
        <f t="shared" si="62"/>
        <v>9.901274453341081E-7</v>
      </c>
      <c r="F847" s="1">
        <f t="shared" si="63"/>
        <v>1.0001091975502598</v>
      </c>
      <c r="G847" s="1">
        <f t="shared" si="64"/>
        <v>100.01091975502598</v>
      </c>
    </row>
    <row r="848" spans="2:7" x14ac:dyDescent="0.3">
      <c r="B848" s="54"/>
      <c r="C848" s="48">
        <f t="shared" si="61"/>
        <v>1666</v>
      </c>
      <c r="D848" s="54">
        <f t="shared" si="65"/>
        <v>4.7644628803292326E-7</v>
      </c>
      <c r="E848" s="1">
        <f t="shared" si="62"/>
        <v>9.6520423901571936E-7</v>
      </c>
      <c r="F848" s="1">
        <f t="shared" si="63"/>
        <v>1.0001101627544988</v>
      </c>
      <c r="G848" s="1">
        <f t="shared" si="64"/>
        <v>100.01101627544988</v>
      </c>
    </row>
    <row r="849" spans="2:7" x14ac:dyDescent="0.3">
      <c r="B849" s="54"/>
      <c r="C849" s="48">
        <f t="shared" ref="C849:C912" si="66">C848+$D$6</f>
        <v>1668</v>
      </c>
      <c r="D849" s="54">
        <f t="shared" si="65"/>
        <v>4.6442784030878299E-7</v>
      </c>
      <c r="E849" s="1">
        <f t="shared" ref="E849:E912" si="67">(D848+D849)*2/2</f>
        <v>9.4087412834170625E-7</v>
      </c>
      <c r="F849" s="1">
        <f t="shared" si="63"/>
        <v>1.0001111036286272</v>
      </c>
      <c r="G849" s="1">
        <f t="shared" si="64"/>
        <v>100.01111036286272</v>
      </c>
    </row>
    <row r="850" spans="2:7" x14ac:dyDescent="0.3">
      <c r="B850" s="54"/>
      <c r="C850" s="48">
        <f t="shared" si="66"/>
        <v>1670</v>
      </c>
      <c r="D850" s="54">
        <f t="shared" si="65"/>
        <v>4.52696078742353E-7</v>
      </c>
      <c r="E850" s="1">
        <f t="shared" si="67"/>
        <v>9.1712391905113593E-7</v>
      </c>
      <c r="F850" s="1">
        <f t="shared" si="63"/>
        <v>1.0001120207525462</v>
      </c>
      <c r="G850" s="1">
        <f t="shared" si="64"/>
        <v>100.01120207525463</v>
      </c>
    </row>
    <row r="851" spans="2:7" x14ac:dyDescent="0.3">
      <c r="B851" s="54"/>
      <c r="C851" s="48">
        <f t="shared" si="66"/>
        <v>1672</v>
      </c>
      <c r="D851" s="54">
        <f t="shared" si="65"/>
        <v>4.4124460790869163E-7</v>
      </c>
      <c r="E851" s="1">
        <f t="shared" si="67"/>
        <v>8.9394068665104458E-7</v>
      </c>
      <c r="F851" s="1">
        <f t="shared" ref="F851:F914" si="68">E851+F850</f>
        <v>1.0001129146932328</v>
      </c>
      <c r="G851" s="1">
        <f t="shared" ref="G851:G914" si="69">F851*100</f>
        <v>100.01129146932328</v>
      </c>
    </row>
    <row r="852" spans="2:7" x14ac:dyDescent="0.3">
      <c r="B852" s="54"/>
      <c r="C852" s="48">
        <f t="shared" si="66"/>
        <v>1674</v>
      </c>
      <c r="D852" s="54">
        <f t="shared" si="65"/>
        <v>4.3006716358224692E-7</v>
      </c>
      <c r="E852" s="1">
        <f t="shared" si="67"/>
        <v>8.7131177149093855E-7</v>
      </c>
      <c r="F852" s="1">
        <f t="shared" si="68"/>
        <v>1.0001137860050042</v>
      </c>
      <c r="G852" s="1">
        <f t="shared" si="69"/>
        <v>100.01137860050042</v>
      </c>
    </row>
    <row r="853" spans="2:7" x14ac:dyDescent="0.3">
      <c r="B853" s="54"/>
      <c r="C853" s="48">
        <f t="shared" si="66"/>
        <v>1676</v>
      </c>
      <c r="D853" s="54">
        <f t="shared" si="65"/>
        <v>4.1915761033084674E-7</v>
      </c>
      <c r="E853" s="1">
        <f t="shared" si="67"/>
        <v>8.4922477391309371E-7</v>
      </c>
      <c r="F853" s="1">
        <f t="shared" si="68"/>
        <v>1.0001146352297781</v>
      </c>
      <c r="G853" s="1">
        <f t="shared" si="69"/>
        <v>100.01146352297781</v>
      </c>
    </row>
    <row r="854" spans="2:7" x14ac:dyDescent="0.3">
      <c r="B854" s="54"/>
      <c r="C854" s="48">
        <f t="shared" si="66"/>
        <v>1678</v>
      </c>
      <c r="D854" s="54">
        <f t="shared" si="65"/>
        <v>4.0850993914698011E-7</v>
      </c>
      <c r="E854" s="1">
        <f t="shared" si="67"/>
        <v>8.276675494778268E-7</v>
      </c>
      <c r="F854" s="1">
        <f t="shared" si="68"/>
        <v>1.0001154628973274</v>
      </c>
      <c r="G854" s="1">
        <f t="shared" si="69"/>
        <v>100.01154628973275</v>
      </c>
    </row>
    <row r="855" spans="2:7" x14ac:dyDescent="0.3">
      <c r="B855" s="54"/>
      <c r="C855" s="48">
        <f t="shared" si="66"/>
        <v>1680</v>
      </c>
      <c r="D855" s="54">
        <f t="shared" si="65"/>
        <v>3.9811826511592083E-7</v>
      </c>
      <c r="E855" s="1">
        <f t="shared" si="67"/>
        <v>8.0662820426290088E-7</v>
      </c>
      <c r="F855" s="1">
        <f t="shared" si="68"/>
        <v>1.0001162695255317</v>
      </c>
      <c r="G855" s="1">
        <f t="shared" si="69"/>
        <v>100.01162695255317</v>
      </c>
    </row>
    <row r="856" spans="2:7" x14ac:dyDescent="0.3">
      <c r="B856" s="54"/>
      <c r="C856" s="48">
        <f t="shared" si="66"/>
        <v>1682</v>
      </c>
      <c r="D856" s="54">
        <f t="shared" si="65"/>
        <v>3.8797682512030344E-7</v>
      </c>
      <c r="E856" s="1">
        <f t="shared" si="67"/>
        <v>7.8609509023622431E-7</v>
      </c>
      <c r="F856" s="1">
        <f t="shared" si="68"/>
        <v>1.0001170556206218</v>
      </c>
      <c r="G856" s="1">
        <f t="shared" si="69"/>
        <v>100.01170556206218</v>
      </c>
    </row>
    <row r="857" spans="2:7" x14ac:dyDescent="0.3">
      <c r="B857" s="54"/>
      <c r="C857" s="48">
        <f t="shared" si="66"/>
        <v>1684</v>
      </c>
      <c r="D857" s="54">
        <f t="shared" si="65"/>
        <v>3.7807997558071882E-7</v>
      </c>
      <c r="E857" s="1">
        <f t="shared" si="67"/>
        <v>7.6605680070102221E-7</v>
      </c>
      <c r="F857" s="1">
        <f t="shared" si="68"/>
        <v>1.0001178216774225</v>
      </c>
      <c r="G857" s="1">
        <f t="shared" si="69"/>
        <v>100.01178216774224</v>
      </c>
    </row>
    <row r="858" spans="2:7" x14ac:dyDescent="0.3">
      <c r="B858" s="54"/>
      <c r="C858" s="48">
        <f t="shared" si="66"/>
        <v>1686</v>
      </c>
      <c r="D858" s="54">
        <f t="shared" si="65"/>
        <v>3.6842219023192108E-7</v>
      </c>
      <c r="E858" s="1">
        <f t="shared" si="67"/>
        <v>7.465021658126399E-7</v>
      </c>
      <c r="F858" s="1">
        <f t="shared" si="68"/>
        <v>1.0001185681795883</v>
      </c>
      <c r="G858" s="1">
        <f t="shared" si="69"/>
        <v>100.01185681795883</v>
      </c>
    </row>
    <row r="859" spans="2:7" x14ac:dyDescent="0.3">
      <c r="B859" s="54"/>
      <c r="C859" s="48">
        <f t="shared" si="66"/>
        <v>1688</v>
      </c>
      <c r="D859" s="54">
        <f t="shared" si="65"/>
        <v>3.5899805793423591E-7</v>
      </c>
      <c r="E859" s="1">
        <f t="shared" si="67"/>
        <v>7.2742024816615693E-7</v>
      </c>
      <c r="F859" s="1">
        <f t="shared" si="68"/>
        <v>1.0001192955998366</v>
      </c>
      <c r="G859" s="1">
        <f t="shared" si="69"/>
        <v>100.01192955998366</v>
      </c>
    </row>
    <row r="860" spans="2:7" x14ac:dyDescent="0.3">
      <c r="B860" s="54"/>
      <c r="C860" s="48">
        <f t="shared" si="66"/>
        <v>1690</v>
      </c>
      <c r="D860" s="54">
        <f t="shared" si="65"/>
        <v>3.4980228051975321E-7</v>
      </c>
      <c r="E860" s="1">
        <f t="shared" si="67"/>
        <v>7.0880033845398917E-7</v>
      </c>
      <c r="F860" s="1">
        <f t="shared" si="68"/>
        <v>1.000120004400175</v>
      </c>
      <c r="G860" s="1">
        <f t="shared" si="69"/>
        <v>100.0120004400175</v>
      </c>
    </row>
    <row r="861" spans="2:7" x14ac:dyDescent="0.3">
      <c r="B861" s="54"/>
      <c r="C861" s="48">
        <f t="shared" si="66"/>
        <v>1692</v>
      </c>
      <c r="D861" s="54">
        <f t="shared" si="65"/>
        <v>3.4082967067289566E-7</v>
      </c>
      <c r="E861" s="1">
        <f t="shared" si="67"/>
        <v>6.9063195119264893E-7</v>
      </c>
      <c r="F861" s="1">
        <f t="shared" si="68"/>
        <v>1.0001206950321262</v>
      </c>
      <c r="G861" s="1">
        <f t="shared" si="69"/>
        <v>100.01206950321262</v>
      </c>
    </row>
    <row r="862" spans="2:7" x14ac:dyDescent="0.3">
      <c r="B862" s="54"/>
      <c r="C862" s="48">
        <f t="shared" si="66"/>
        <v>1694</v>
      </c>
      <c r="D862" s="54">
        <f t="shared" si="65"/>
        <v>3.3207514984495144E-7</v>
      </c>
      <c r="E862" s="1">
        <f t="shared" si="67"/>
        <v>6.729048205178471E-7</v>
      </c>
      <c r="F862" s="1">
        <f t="shared" si="68"/>
        <v>1.0001213679369467</v>
      </c>
      <c r="G862" s="1">
        <f t="shared" si="69"/>
        <v>100.01213679369468</v>
      </c>
    </row>
    <row r="863" spans="2:7" x14ac:dyDescent="0.3">
      <c r="B863" s="54"/>
      <c r="C863" s="48">
        <f t="shared" si="66"/>
        <v>1696</v>
      </c>
      <c r="D863" s="54">
        <f t="shared" si="65"/>
        <v>3.2353374620216879E-7</v>
      </c>
      <c r="E863" s="1">
        <f t="shared" si="67"/>
        <v>6.5560889604712023E-7</v>
      </c>
      <c r="F863" s="1">
        <f t="shared" si="68"/>
        <v>1.0001220235458428</v>
      </c>
      <c r="G863" s="1">
        <f t="shared" si="69"/>
        <v>100.01220235458428</v>
      </c>
    </row>
    <row r="864" spans="2:7" x14ac:dyDescent="0.3">
      <c r="B864" s="54"/>
      <c r="C864" s="48">
        <f t="shared" si="66"/>
        <v>1698</v>
      </c>
      <c r="D864" s="54">
        <f t="shared" si="65"/>
        <v>3.1520059260700599E-7</v>
      </c>
      <c r="E864" s="1">
        <f t="shared" si="67"/>
        <v>6.3873433880917477E-7</v>
      </c>
      <c r="F864" s="1">
        <f t="shared" si="68"/>
        <v>1.0001226622801815</v>
      </c>
      <c r="G864" s="1">
        <f t="shared" si="69"/>
        <v>100.01226622801815</v>
      </c>
    </row>
    <row r="865" spans="2:7" x14ac:dyDescent="0.3">
      <c r="B865" s="54"/>
      <c r="C865" s="48">
        <f t="shared" si="66"/>
        <v>1700</v>
      </c>
      <c r="D865" s="54">
        <f t="shared" si="65"/>
        <v>3.070709246321197E-7</v>
      </c>
      <c r="E865" s="1">
        <f t="shared" si="67"/>
        <v>6.2227151723912574E-7</v>
      </c>
      <c r="F865" s="1">
        <f t="shared" si="68"/>
        <v>1.0001232845516987</v>
      </c>
      <c r="G865" s="1">
        <f t="shared" si="69"/>
        <v>100.01232845516988</v>
      </c>
    </row>
    <row r="866" spans="2:7" x14ac:dyDescent="0.3">
      <c r="B866" s="54"/>
      <c r="C866" s="48">
        <f t="shared" si="66"/>
        <v>1702</v>
      </c>
      <c r="D866" s="54">
        <f t="shared" si="65"/>
        <v>2.991400786067084E-7</v>
      </c>
      <c r="E866" s="1">
        <f t="shared" si="67"/>
        <v>6.0621100323882815E-7</v>
      </c>
      <c r="F866" s="1">
        <f t="shared" si="68"/>
        <v>1.0001238907627019</v>
      </c>
      <c r="G866" s="1">
        <f t="shared" si="69"/>
        <v>100.0123890762702</v>
      </c>
    </row>
    <row r="867" spans="2:7" x14ac:dyDescent="0.3">
      <c r="B867" s="54"/>
      <c r="C867" s="48">
        <f t="shared" si="66"/>
        <v>1704</v>
      </c>
      <c r="D867" s="54">
        <f t="shared" si="65"/>
        <v>2.9140348969480041E-7</v>
      </c>
      <c r="E867" s="1">
        <f t="shared" si="67"/>
        <v>5.9054356830150875E-7</v>
      </c>
      <c r="F867" s="1">
        <f t="shared" si="68"/>
        <v>1.0001244813062702</v>
      </c>
      <c r="G867" s="1">
        <f t="shared" si="69"/>
        <v>100.01244813062702</v>
      </c>
    </row>
    <row r="868" spans="2:7" x14ac:dyDescent="0.3">
      <c r="B868" s="54"/>
      <c r="C868" s="48">
        <f t="shared" si="66"/>
        <v>1706</v>
      </c>
      <c r="D868" s="54">
        <f t="shared" si="65"/>
        <v>2.8385669000508496E-7</v>
      </c>
      <c r="E868" s="1">
        <f t="shared" si="67"/>
        <v>5.7526017969988542E-7</v>
      </c>
      <c r="F868" s="1">
        <f t="shared" si="68"/>
        <v>1.0001250565664499</v>
      </c>
      <c r="G868" s="1">
        <f t="shared" si="69"/>
        <v>100.01250565664499</v>
      </c>
    </row>
    <row r="869" spans="2:7" x14ac:dyDescent="0.3">
      <c r="B869" s="54"/>
      <c r="C869" s="48">
        <f t="shared" si="66"/>
        <v>1708</v>
      </c>
      <c r="D869" s="54">
        <f t="shared" si="65"/>
        <v>2.7649530673189543E-7</v>
      </c>
      <c r="E869" s="1">
        <f t="shared" si="67"/>
        <v>5.6035199673698039E-7</v>
      </c>
      <c r="F869" s="1">
        <f t="shared" si="68"/>
        <v>1.0001256169184467</v>
      </c>
      <c r="G869" s="1">
        <f t="shared" si="69"/>
        <v>100.01256169184467</v>
      </c>
    </row>
    <row r="870" spans="2:7" x14ac:dyDescent="0.3">
      <c r="B870" s="54"/>
      <c r="C870" s="48">
        <f t="shared" si="66"/>
        <v>1710</v>
      </c>
      <c r="D870" s="54">
        <f t="shared" si="65"/>
        <v>2.6931506032694885E-7</v>
      </c>
      <c r="E870" s="1">
        <f t="shared" si="67"/>
        <v>5.4581036705884428E-7</v>
      </c>
      <c r="F870" s="1">
        <f t="shared" si="68"/>
        <v>1.0001261627288138</v>
      </c>
      <c r="G870" s="1">
        <f t="shared" si="69"/>
        <v>100.01261627288139</v>
      </c>
    </row>
    <row r="871" spans="2:7" x14ac:dyDescent="0.3">
      <c r="B871" s="54"/>
      <c r="C871" s="48">
        <f t="shared" si="66"/>
        <v>1712</v>
      </c>
      <c r="D871" s="54">
        <f t="shared" si="65"/>
        <v>2.6231176270144557E-7</v>
      </c>
      <c r="E871" s="1">
        <f t="shared" si="67"/>
        <v>5.3162682302839436E-7</v>
      </c>
      <c r="F871" s="1">
        <f t="shared" si="68"/>
        <v>1.0001266943556368</v>
      </c>
      <c r="G871" s="1">
        <f t="shared" si="69"/>
        <v>100.01266943556368</v>
      </c>
    </row>
    <row r="872" spans="2:7" x14ac:dyDescent="0.3">
      <c r="B872" s="54"/>
      <c r="C872" s="48">
        <f t="shared" si="66"/>
        <v>1714</v>
      </c>
      <c r="D872" s="54">
        <f t="shared" si="65"/>
        <v>2.5548131545814732E-7</v>
      </c>
      <c r="E872" s="1">
        <f t="shared" si="67"/>
        <v>5.1779307815959289E-7</v>
      </c>
      <c r="F872" s="1">
        <f t="shared" si="68"/>
        <v>1.000127212148715</v>
      </c>
      <c r="G872" s="1">
        <f t="shared" si="69"/>
        <v>100.0127212148715</v>
      </c>
    </row>
    <row r="873" spans="2:7" x14ac:dyDescent="0.3">
      <c r="B873" s="54"/>
      <c r="C873" s="48">
        <f t="shared" si="66"/>
        <v>1716</v>
      </c>
      <c r="D873" s="54">
        <f t="shared" si="65"/>
        <v>2.4881970815303389E-7</v>
      </c>
      <c r="E873" s="1">
        <f t="shared" si="67"/>
        <v>5.0430102361118127E-7</v>
      </c>
      <c r="F873" s="1">
        <f t="shared" si="68"/>
        <v>1.0001277164497386</v>
      </c>
      <c r="G873" s="1">
        <f t="shared" si="69"/>
        <v>100.01277164497387</v>
      </c>
    </row>
    <row r="874" spans="2:7" x14ac:dyDescent="0.3">
      <c r="B874" s="54"/>
      <c r="C874" s="48">
        <f t="shared" si="66"/>
        <v>1718</v>
      </c>
      <c r="D874" s="54">
        <f t="shared" si="65"/>
        <v>2.4232301658616464E-7</v>
      </c>
      <c r="E874" s="1">
        <f t="shared" si="67"/>
        <v>4.9114272473919848E-7</v>
      </c>
      <c r="F874" s="1">
        <f t="shared" si="68"/>
        <v>1.0001282075924633</v>
      </c>
      <c r="G874" s="1">
        <f t="shared" si="69"/>
        <v>100.01282075924634</v>
      </c>
    </row>
    <row r="875" spans="2:7" x14ac:dyDescent="0.3">
      <c r="B875" s="54"/>
      <c r="C875" s="48">
        <f t="shared" si="66"/>
        <v>1720</v>
      </c>
      <c r="D875" s="54">
        <f t="shared" si="65"/>
        <v>2.3598740112135397E-7</v>
      </c>
      <c r="E875" s="1">
        <f t="shared" si="67"/>
        <v>4.783104177075186E-7</v>
      </c>
      <c r="F875" s="1">
        <f t="shared" si="68"/>
        <v>1.0001286859028811</v>
      </c>
      <c r="G875" s="1">
        <f t="shared" si="69"/>
        <v>100.01286859028811</v>
      </c>
    </row>
    <row r="876" spans="2:7" x14ac:dyDescent="0.3">
      <c r="B876" s="54"/>
      <c r="C876" s="48">
        <f t="shared" si="66"/>
        <v>1722</v>
      </c>
      <c r="D876" s="54">
        <f t="shared" si="65"/>
        <v>2.2980910503428305E-7</v>
      </c>
      <c r="E876" s="1">
        <f t="shared" si="67"/>
        <v>4.6579650615563699E-7</v>
      </c>
      <c r="F876" s="1">
        <f t="shared" si="68"/>
        <v>1.0001291516993873</v>
      </c>
      <c r="G876" s="1">
        <f t="shared" si="69"/>
        <v>100.01291516993874</v>
      </c>
    </row>
    <row r="877" spans="2:7" x14ac:dyDescent="0.3">
      <c r="B877" s="54"/>
      <c r="C877" s="48">
        <f t="shared" si="66"/>
        <v>1724</v>
      </c>
      <c r="D877" s="54">
        <f t="shared" si="65"/>
        <v>2.2378445288866998E-7</v>
      </c>
      <c r="E877" s="1">
        <f t="shared" si="67"/>
        <v>4.5359355792295305E-7</v>
      </c>
      <c r="F877" s="1">
        <f t="shared" si="68"/>
        <v>1.0001296052929451</v>
      </c>
      <c r="G877" s="1">
        <f t="shared" si="69"/>
        <v>100.01296052929452</v>
      </c>
    </row>
    <row r="878" spans="2:7" x14ac:dyDescent="0.3">
      <c r="B878" s="54"/>
      <c r="C878" s="48">
        <f t="shared" si="66"/>
        <v>1726</v>
      </c>
      <c r="D878" s="54">
        <f t="shared" si="65"/>
        <v>2.1790984894011936E-7</v>
      </c>
      <c r="E878" s="1">
        <f t="shared" si="67"/>
        <v>4.4169430182878936E-7</v>
      </c>
      <c r="F878" s="1">
        <f t="shared" si="68"/>
        <v>1.0001300469872469</v>
      </c>
      <c r="G878" s="1">
        <f t="shared" si="69"/>
        <v>100.0130046987247</v>
      </c>
    </row>
    <row r="879" spans="2:7" x14ac:dyDescent="0.3">
      <c r="B879" s="54"/>
      <c r="C879" s="48">
        <f t="shared" si="66"/>
        <v>1728</v>
      </c>
      <c r="D879" s="54">
        <f t="shared" si="65"/>
        <v>2.1218177556728596E-7</v>
      </c>
      <c r="E879" s="1">
        <f t="shared" si="67"/>
        <v>4.3009162450740532E-7</v>
      </c>
      <c r="F879" s="1">
        <f t="shared" si="68"/>
        <v>1.0001304770788715</v>
      </c>
      <c r="G879" s="1">
        <f t="shared" si="69"/>
        <v>100.01304770788715</v>
      </c>
    </row>
    <row r="880" spans="2:7" x14ac:dyDescent="0.3">
      <c r="B880" s="54"/>
      <c r="C880" s="48">
        <f t="shared" si="66"/>
        <v>1730</v>
      </c>
      <c r="D880" s="54">
        <f t="shared" si="65"/>
        <v>2.065967917299714E-7</v>
      </c>
      <c r="E880" s="1">
        <f t="shared" si="67"/>
        <v>4.1877856729725736E-7</v>
      </c>
      <c r="F880" s="1">
        <f t="shared" si="68"/>
        <v>1.0001308958574389</v>
      </c>
      <c r="G880" s="1">
        <f t="shared" si="69"/>
        <v>100.01308958574388</v>
      </c>
    </row>
    <row r="881" spans="2:7" x14ac:dyDescent="0.3">
      <c r="B881" s="54"/>
      <c r="C881" s="48">
        <f t="shared" si="66"/>
        <v>1732</v>
      </c>
      <c r="D881" s="54">
        <f t="shared" si="65"/>
        <v>2.0115153145379599E-7</v>
      </c>
      <c r="E881" s="1">
        <f t="shared" si="67"/>
        <v>4.0774832318376738E-7</v>
      </c>
      <c r="F881" s="1">
        <f t="shared" si="68"/>
        <v>1.000131303605762</v>
      </c>
      <c r="G881" s="1">
        <f t="shared" si="69"/>
        <v>100.0131303605762</v>
      </c>
    </row>
    <row r="882" spans="2:7" x14ac:dyDescent="0.3">
      <c r="B882" s="54"/>
      <c r="C882" s="48">
        <f t="shared" si="66"/>
        <v>1734</v>
      </c>
      <c r="D882" s="54">
        <f t="shared" si="65"/>
        <v>1.958427023410756E-7</v>
      </c>
      <c r="E882" s="1">
        <f t="shared" si="67"/>
        <v>3.9699423379487161E-7</v>
      </c>
      <c r="F882" s="1">
        <f t="shared" si="68"/>
        <v>1.0001317005999957</v>
      </c>
      <c r="G882" s="1">
        <f t="shared" si="69"/>
        <v>100.01317005999957</v>
      </c>
    </row>
    <row r="883" spans="2:7" x14ac:dyDescent="0.3">
      <c r="B883" s="54"/>
      <c r="C883" s="48">
        <f t="shared" si="66"/>
        <v>1736</v>
      </c>
      <c r="D883" s="54">
        <f t="shared" si="65"/>
        <v>1.9066708410754222E-7</v>
      </c>
      <c r="E883" s="1">
        <f t="shared" si="67"/>
        <v>3.8650978644861782E-7</v>
      </c>
      <c r="F883" s="1">
        <f t="shared" si="68"/>
        <v>1.0001320871097821</v>
      </c>
      <c r="G883" s="1">
        <f t="shared" si="69"/>
        <v>100.0132087109782</v>
      </c>
    </row>
    <row r="884" spans="2:7" x14ac:dyDescent="0.3">
      <c r="B884" s="54"/>
      <c r="C884" s="48">
        <f t="shared" si="66"/>
        <v>1738</v>
      </c>
      <c r="D884" s="54">
        <f t="shared" si="65"/>
        <v>1.8562152714455035E-7</v>
      </c>
      <c r="E884" s="1">
        <f t="shared" si="67"/>
        <v>3.7628861125209255E-7</v>
      </c>
      <c r="F884" s="1">
        <f t="shared" si="68"/>
        <v>1.0001324633983932</v>
      </c>
      <c r="G884" s="1">
        <f t="shared" si="69"/>
        <v>100.01324633983933</v>
      </c>
    </row>
    <row r="885" spans="2:7" x14ac:dyDescent="0.3">
      <c r="B885" s="54"/>
      <c r="C885" s="48">
        <f t="shared" si="66"/>
        <v>1740</v>
      </c>
      <c r="D885" s="54">
        <f t="shared" si="65"/>
        <v>1.8070295110641E-7</v>
      </c>
      <c r="E885" s="1">
        <f t="shared" si="67"/>
        <v>3.6632447825096036E-7</v>
      </c>
      <c r="F885" s="1">
        <f t="shared" si="68"/>
        <v>1.0001328297228715</v>
      </c>
      <c r="G885" s="1">
        <f t="shared" si="69"/>
        <v>100.01328297228716</v>
      </c>
    </row>
    <row r="886" spans="2:7" x14ac:dyDescent="0.3">
      <c r="B886" s="54"/>
      <c r="C886" s="48">
        <f t="shared" si="66"/>
        <v>1742</v>
      </c>
      <c r="D886" s="54">
        <f t="shared" si="65"/>
        <v>1.7590834352249787E-7</v>
      </c>
      <c r="E886" s="1">
        <f t="shared" si="67"/>
        <v>3.5661129462890788E-7</v>
      </c>
      <c r="F886" s="1">
        <f t="shared" si="68"/>
        <v>1.0001331863341663</v>
      </c>
      <c r="G886" s="1">
        <f t="shared" si="69"/>
        <v>100.01331863341663</v>
      </c>
    </row>
    <row r="887" spans="2:7" x14ac:dyDescent="0.3">
      <c r="B887" s="54"/>
      <c r="C887" s="48">
        <f t="shared" si="66"/>
        <v>1744</v>
      </c>
      <c r="D887" s="54">
        <f t="shared" si="65"/>
        <v>1.712347584337898E-7</v>
      </c>
      <c r="E887" s="1">
        <f t="shared" si="67"/>
        <v>3.471431019562877E-7</v>
      </c>
      <c r="F887" s="1">
        <f t="shared" si="68"/>
        <v>1.0001335334772683</v>
      </c>
      <c r="G887" s="1">
        <f t="shared" si="69"/>
        <v>100.01335334772683</v>
      </c>
    </row>
    <row r="888" spans="2:7" x14ac:dyDescent="0.3">
      <c r="B888" s="54"/>
      <c r="C888" s="48">
        <f t="shared" si="66"/>
        <v>1746</v>
      </c>
      <c r="D888" s="54">
        <f t="shared" si="65"/>
        <v>1.6667931505347024E-7</v>
      </c>
      <c r="E888" s="1">
        <f t="shared" si="67"/>
        <v>3.3791407348726004E-7</v>
      </c>
      <c r="F888" s="1">
        <f t="shared" si="68"/>
        <v>1.0001338713913417</v>
      </c>
      <c r="G888" s="1">
        <f t="shared" si="69"/>
        <v>100.01338713913417</v>
      </c>
    </row>
    <row r="889" spans="2:7" x14ac:dyDescent="0.3">
      <c r="B889" s="54"/>
      <c r="C889" s="48">
        <f t="shared" si="66"/>
        <v>1748</v>
      </c>
      <c r="D889" s="54">
        <f t="shared" si="65"/>
        <v>1.6223919645127538E-7</v>
      </c>
      <c r="E889" s="1">
        <f t="shared" si="67"/>
        <v>3.2891851150474562E-7</v>
      </c>
      <c r="F889" s="1">
        <f t="shared" si="68"/>
        <v>1.0001342003098532</v>
      </c>
      <c r="G889" s="1">
        <f t="shared" si="69"/>
        <v>100.01342003098532</v>
      </c>
    </row>
    <row r="890" spans="2:7" x14ac:dyDescent="0.3">
      <c r="B890" s="54"/>
      <c r="C890" s="48">
        <f t="shared" si="66"/>
        <v>1750</v>
      </c>
      <c r="D890" s="54">
        <f t="shared" si="65"/>
        <v>1.5791164826122471E-7</v>
      </c>
      <c r="E890" s="1">
        <f t="shared" si="67"/>
        <v>3.2015084471250009E-7</v>
      </c>
      <c r="F890" s="1">
        <f t="shared" si="68"/>
        <v>1.000134520460698</v>
      </c>
      <c r="G890" s="1">
        <f t="shared" si="69"/>
        <v>100.0134520460698</v>
      </c>
    </row>
    <row r="891" spans="2:7" x14ac:dyDescent="0.3">
      <c r="B891" s="54"/>
      <c r="C891" s="48">
        <f t="shared" si="66"/>
        <v>1752</v>
      </c>
      <c r="D891" s="54">
        <f t="shared" si="65"/>
        <v>1.5369397741240504E-7</v>
      </c>
      <c r="E891" s="1">
        <f t="shared" si="67"/>
        <v>3.1160562567362972E-7</v>
      </c>
      <c r="F891" s="1">
        <f t="shared" si="68"/>
        <v>1.0001348320663237</v>
      </c>
      <c r="G891" s="1">
        <f t="shared" si="69"/>
        <v>100.01348320663237</v>
      </c>
    </row>
    <row r="892" spans="2:7" x14ac:dyDescent="0.3">
      <c r="B892" s="54"/>
      <c r="C892" s="48">
        <f t="shared" si="66"/>
        <v>1754</v>
      </c>
      <c r="D892" s="54">
        <f t="shared" si="65"/>
        <v>1.4958355088247003E-7</v>
      </c>
      <c r="E892" s="1">
        <f t="shared" si="67"/>
        <v>3.0327752829487507E-7</v>
      </c>
      <c r="F892" s="1">
        <f t="shared" si="68"/>
        <v>1.0001351353438519</v>
      </c>
      <c r="G892" s="1">
        <f t="shared" si="69"/>
        <v>100.0135135343852</v>
      </c>
    </row>
    <row r="893" spans="2:7" x14ac:dyDescent="0.3">
      <c r="B893" s="54"/>
      <c r="C893" s="48">
        <f t="shared" si="66"/>
        <v>1756</v>
      </c>
      <c r="D893" s="54">
        <f t="shared" si="65"/>
        <v>1.4557779447352218E-7</v>
      </c>
      <c r="E893" s="1">
        <f t="shared" si="67"/>
        <v>2.9516134535599218E-7</v>
      </c>
      <c r="F893" s="1">
        <f t="shared" si="68"/>
        <v>1.0001354305051973</v>
      </c>
      <c r="G893" s="1">
        <f t="shared" si="69"/>
        <v>100.01354305051973</v>
      </c>
    </row>
    <row r="894" spans="2:7" x14ac:dyDescent="0.3">
      <c r="B894" s="54"/>
      <c r="C894" s="48">
        <f t="shared" si="66"/>
        <v>1758</v>
      </c>
      <c r="D894" s="54">
        <f t="shared" si="65"/>
        <v>1.4167419161005127E-7</v>
      </c>
      <c r="E894" s="1">
        <f t="shared" si="67"/>
        <v>2.8725198608357344E-7</v>
      </c>
      <c r="F894" s="1">
        <f t="shared" si="68"/>
        <v>1.0001357177571832</v>
      </c>
      <c r="G894" s="1">
        <f t="shared" si="69"/>
        <v>100.01357177571832</v>
      </c>
    </row>
    <row r="895" spans="2:7" x14ac:dyDescent="0.3">
      <c r="B895" s="54"/>
      <c r="C895" s="48">
        <f t="shared" si="66"/>
        <v>1760</v>
      </c>
      <c r="D895" s="54">
        <f t="shared" si="65"/>
        <v>1.378702821585963E-7</v>
      </c>
      <c r="E895" s="1">
        <f t="shared" si="67"/>
        <v>2.7954447376864757E-7</v>
      </c>
      <c r="F895" s="1">
        <f t="shared" si="68"/>
        <v>1.000135997301657</v>
      </c>
      <c r="G895" s="1">
        <f t="shared" si="69"/>
        <v>100.01359973016571</v>
      </c>
    </row>
    <row r="896" spans="2:7" x14ac:dyDescent="0.3">
      <c r="B896" s="54"/>
      <c r="C896" s="48">
        <f t="shared" si="66"/>
        <v>1762</v>
      </c>
      <c r="D896" s="54">
        <f t="shared" si="65"/>
        <v>1.3416366126881583E-7</v>
      </c>
      <c r="E896" s="1">
        <f t="shared" si="67"/>
        <v>2.7203394342741213E-7</v>
      </c>
      <c r="F896" s="1">
        <f t="shared" si="68"/>
        <v>1.0001362693356004</v>
      </c>
      <c r="G896" s="1">
        <f t="shared" si="69"/>
        <v>100.01362693356003</v>
      </c>
    </row>
    <row r="897" spans="2:7" x14ac:dyDescent="0.3">
      <c r="B897" s="54"/>
      <c r="C897" s="48">
        <f t="shared" si="66"/>
        <v>1764</v>
      </c>
      <c r="D897" s="54">
        <f t="shared" si="65"/>
        <v>1.3055197823563876E-7</v>
      </c>
      <c r="E897" s="1">
        <f t="shared" si="67"/>
        <v>2.6471563950445456E-7</v>
      </c>
      <c r="F897" s="1">
        <f t="shared" si="68"/>
        <v>1.0001365340512398</v>
      </c>
      <c r="G897" s="1">
        <f t="shared" si="69"/>
        <v>100.01365340512397</v>
      </c>
    </row>
    <row r="898" spans="2:7" x14ac:dyDescent="0.3">
      <c r="B898" s="54"/>
      <c r="C898" s="48">
        <f t="shared" si="66"/>
        <v>1766</v>
      </c>
      <c r="D898" s="54">
        <f t="shared" si="65"/>
        <v>1.2703293538218328E-7</v>
      </c>
      <c r="E898" s="1">
        <f t="shared" si="67"/>
        <v>2.5758491361782201E-7</v>
      </c>
      <c r="F898" s="1">
        <f t="shared" si="68"/>
        <v>1.0001367916361534</v>
      </c>
      <c r="G898" s="1">
        <f t="shared" si="69"/>
        <v>100.01367916361534</v>
      </c>
    </row>
    <row r="899" spans="2:7" x14ac:dyDescent="0.3">
      <c r="B899" s="54"/>
      <c r="C899" s="48">
        <f t="shared" si="66"/>
        <v>1768</v>
      </c>
      <c r="D899" s="54">
        <f t="shared" si="65"/>
        <v>1.2360428696313173E-7</v>
      </c>
      <c r="E899" s="1">
        <f t="shared" si="67"/>
        <v>2.5063722234531501E-7</v>
      </c>
      <c r="F899" s="1">
        <f t="shared" si="68"/>
        <v>1.0001370422733757</v>
      </c>
      <c r="G899" s="1">
        <f t="shared" si="69"/>
        <v>100.01370422733757</v>
      </c>
    </row>
    <row r="900" spans="2:7" x14ac:dyDescent="0.3">
      <c r="B900" s="54"/>
      <c r="C900" s="48">
        <f t="shared" si="66"/>
        <v>1770</v>
      </c>
      <c r="D900" s="54">
        <f t="shared" si="65"/>
        <v>1.2026383808824256E-7</v>
      </c>
      <c r="E900" s="1">
        <f t="shared" si="67"/>
        <v>2.438681250513743E-7</v>
      </c>
      <c r="F900" s="1">
        <f t="shared" si="68"/>
        <v>1.0001372861415008</v>
      </c>
      <c r="G900" s="1">
        <f t="shared" si="69"/>
        <v>100.01372861415008</v>
      </c>
    </row>
    <row r="901" spans="2:7" x14ac:dyDescent="0.3">
      <c r="B901" s="54"/>
      <c r="C901" s="48">
        <f t="shared" si="66"/>
        <v>1772</v>
      </c>
      <c r="D901" s="54">
        <f t="shared" si="65"/>
        <v>1.1700944366570187E-7</v>
      </c>
      <c r="E901" s="1">
        <f t="shared" si="67"/>
        <v>2.3727328175394445E-7</v>
      </c>
      <c r="F901" s="1">
        <f t="shared" si="68"/>
        <v>1.0001375234147825</v>
      </c>
      <c r="G901" s="1">
        <f t="shared" si="69"/>
        <v>100.01375234147825</v>
      </c>
    </row>
    <row r="902" spans="2:7" x14ac:dyDescent="0.3">
      <c r="B902" s="54"/>
      <c r="C902" s="48">
        <f t="shared" si="66"/>
        <v>1774</v>
      </c>
      <c r="D902" s="54">
        <f t="shared" si="65"/>
        <v>1.1383900736500431E-7</v>
      </c>
      <c r="E902" s="1">
        <f t="shared" si="67"/>
        <v>2.3084845103070619E-7</v>
      </c>
      <c r="F902" s="1">
        <f t="shared" si="68"/>
        <v>1.0001377542632335</v>
      </c>
      <c r="G902" s="1">
        <f t="shared" si="69"/>
        <v>100.01377542632335</v>
      </c>
    </row>
    <row r="903" spans="2:7" x14ac:dyDescent="0.3">
      <c r="B903" s="54"/>
      <c r="C903" s="48">
        <f t="shared" si="66"/>
        <v>1776</v>
      </c>
      <c r="D903" s="54">
        <f t="shared" si="65"/>
        <v>1.1075048059906281E-7</v>
      </c>
      <c r="E903" s="1">
        <f t="shared" si="67"/>
        <v>2.2458948796406714E-7</v>
      </c>
      <c r="F903" s="1">
        <f t="shared" si="68"/>
        <v>1.0001379788527214</v>
      </c>
      <c r="G903" s="1">
        <f t="shared" si="69"/>
        <v>100.01379788527214</v>
      </c>
    </row>
    <row r="904" spans="2:7" x14ac:dyDescent="0.3">
      <c r="B904" s="54"/>
      <c r="C904" s="48">
        <f t="shared" si="66"/>
        <v>1778</v>
      </c>
      <c r="D904" s="54">
        <f t="shared" si="65"/>
        <v>1.0774186152525013E-7</v>
      </c>
      <c r="E904" s="1">
        <f t="shared" si="67"/>
        <v>2.1849234212431296E-7</v>
      </c>
      <c r="F904" s="1">
        <f t="shared" si="68"/>
        <v>1.0001381973450636</v>
      </c>
      <c r="G904" s="1">
        <f t="shared" si="69"/>
        <v>100.01381973450636</v>
      </c>
    </row>
    <row r="905" spans="2:7" x14ac:dyDescent="0.3">
      <c r="B905" s="54"/>
      <c r="C905" s="48">
        <f t="shared" si="66"/>
        <v>1780</v>
      </c>
      <c r="D905" s="54">
        <f t="shared" si="65"/>
        <v>1.0481119406507718E-7</v>
      </c>
      <c r="E905" s="1">
        <f t="shared" si="67"/>
        <v>2.1255305559032733E-7</v>
      </c>
      <c r="F905" s="1">
        <f t="shared" si="68"/>
        <v>1.0001384098981192</v>
      </c>
      <c r="G905" s="1">
        <f t="shared" si="69"/>
        <v>100.01384098981192</v>
      </c>
    </row>
    <row r="906" spans="2:7" x14ac:dyDescent="0.3">
      <c r="B906" s="54"/>
      <c r="C906" s="48">
        <f t="shared" si="66"/>
        <v>1782</v>
      </c>
      <c r="D906" s="54">
        <f t="shared" si="65"/>
        <v>1.0195656694221881E-7</v>
      </c>
      <c r="E906" s="1">
        <f t="shared" si="67"/>
        <v>2.0676776100729599E-7</v>
      </c>
      <c r="F906" s="1">
        <f t="shared" si="68"/>
        <v>1.0001386166658801</v>
      </c>
      <c r="G906" s="1">
        <f t="shared" si="69"/>
        <v>100.01386166658801</v>
      </c>
    </row>
    <row r="907" spans="2:7" x14ac:dyDescent="0.3">
      <c r="B907" s="54"/>
      <c r="C907" s="48">
        <f t="shared" si="66"/>
        <v>1784</v>
      </c>
      <c r="D907" s="54">
        <f t="shared" si="65"/>
        <v>9.9176112738592001E-8</v>
      </c>
      <c r="E907" s="1">
        <f t="shared" si="67"/>
        <v>2.0113267968081081E-7</v>
      </c>
      <c r="F907" s="1">
        <f t="shared" si="68"/>
        <v>1.0001388177985597</v>
      </c>
      <c r="G907" s="1">
        <f t="shared" si="69"/>
        <v>100.01388177985598</v>
      </c>
    </row>
    <row r="908" spans="2:7" x14ac:dyDescent="0.3">
      <c r="B908" s="54"/>
      <c r="C908" s="48">
        <f t="shared" si="66"/>
        <v>1786</v>
      </c>
      <c r="D908" s="54">
        <f t="shared" si="65"/>
        <v>9.6468006968210615E-8</v>
      </c>
      <c r="E908" s="1">
        <f t="shared" si="67"/>
        <v>1.956441197068026E-7</v>
      </c>
      <c r="F908" s="1">
        <f t="shared" si="68"/>
        <v>1.0001390134426795</v>
      </c>
      <c r="G908" s="1">
        <f t="shared" si="69"/>
        <v>100.01390134426795</v>
      </c>
    </row>
    <row r="909" spans="2:7" x14ac:dyDescent="0.3">
      <c r="B909" s="54"/>
      <c r="C909" s="48">
        <f t="shared" si="66"/>
        <v>1788</v>
      </c>
      <c r="D909" s="54">
        <f t="shared" si="65"/>
        <v>9.3830467168526099E-8</v>
      </c>
      <c r="E909" s="1">
        <f t="shared" si="67"/>
        <v>1.9029847413673671E-7</v>
      </c>
      <c r="F909" s="1">
        <f t="shared" si="68"/>
        <v>1.0001392037411536</v>
      </c>
      <c r="G909" s="1">
        <f t="shared" si="69"/>
        <v>100.01392037411536</v>
      </c>
    </row>
    <row r="910" spans="2:7" x14ac:dyDescent="0.3">
      <c r="B910" s="54"/>
      <c r="C910" s="48">
        <f t="shared" si="66"/>
        <v>1790</v>
      </c>
      <c r="D910" s="54">
        <f t="shared" si="65"/>
        <v>9.1261752008982203E-8</v>
      </c>
      <c r="E910" s="1">
        <f t="shared" si="67"/>
        <v>1.850922191775083E-7</v>
      </c>
      <c r="F910" s="1">
        <f t="shared" si="68"/>
        <v>1.0001393888333727</v>
      </c>
      <c r="G910" s="1">
        <f t="shared" si="69"/>
        <v>100.01393888333727</v>
      </c>
    </row>
    <row r="911" spans="2:7" x14ac:dyDescent="0.3">
      <c r="B911" s="54"/>
      <c r="C911" s="48">
        <f t="shared" si="66"/>
        <v>1792</v>
      </c>
      <c r="D911" s="54">
        <f t="shared" ref="D911:D974" si="70">(4*PI()*($D$4/(2*PI()*$J$8*$D$5))^(3/2))*((C911)^2)*(EXP(-1*(($D$4*(C911^2))/(2*$J$8*$D$5))))</f>
        <v>8.8760160416502108E-8</v>
      </c>
      <c r="E911" s="1">
        <f t="shared" si="67"/>
        <v>1.8002191242548431E-7</v>
      </c>
      <c r="F911" s="1">
        <f t="shared" si="68"/>
        <v>1.0001395688552852</v>
      </c>
      <c r="G911" s="1">
        <f t="shared" si="69"/>
        <v>100.01395688552851</v>
      </c>
    </row>
    <row r="912" spans="2:7" x14ac:dyDescent="0.3">
      <c r="B912" s="54"/>
      <c r="C912" s="48">
        <f t="shared" si="66"/>
        <v>1794</v>
      </c>
      <c r="D912" s="54">
        <f t="shared" si="70"/>
        <v>8.6324030717641586E-8</v>
      </c>
      <c r="E912" s="1">
        <f t="shared" si="67"/>
        <v>1.7508419113414369E-7</v>
      </c>
      <c r="F912" s="1">
        <f t="shared" si="68"/>
        <v>1.0001397439394764</v>
      </c>
      <c r="G912" s="1">
        <f t="shared" si="69"/>
        <v>100.01397439394763</v>
      </c>
    </row>
    <row r="913" spans="2:7" x14ac:dyDescent="0.3">
      <c r="B913" s="54"/>
      <c r="C913" s="48">
        <f t="shared" ref="C913:C976" si="71">C912+$D$6</f>
        <v>1796</v>
      </c>
      <c r="D913" s="54">
        <f t="shared" si="70"/>
        <v>8.3951739797132479E-8</v>
      </c>
      <c r="E913" s="1">
        <f t="shared" ref="E913:E976" si="72">(D912+D913)*2/2</f>
        <v>1.7027577051477408E-7</v>
      </c>
      <c r="F913" s="1">
        <f t="shared" si="68"/>
        <v>1.000139914215247</v>
      </c>
      <c r="G913" s="1">
        <f t="shared" si="69"/>
        <v>100.01399142152469</v>
      </c>
    </row>
    <row r="914" spans="2:7" x14ac:dyDescent="0.3">
      <c r="B914" s="54"/>
      <c r="C914" s="48">
        <f t="shared" si="71"/>
        <v>1798</v>
      </c>
      <c r="D914" s="54">
        <f t="shared" si="70"/>
        <v>8.1641702272557125E-8</v>
      </c>
      <c r="E914" s="1">
        <f t="shared" si="72"/>
        <v>1.6559344206968962E-7</v>
      </c>
      <c r="F914" s="1">
        <f t="shared" si="68"/>
        <v>1.000140079808689</v>
      </c>
      <c r="G914" s="1">
        <f t="shared" si="69"/>
        <v>100.0140079808689</v>
      </c>
    </row>
    <row r="915" spans="2:7" x14ac:dyDescent="0.3">
      <c r="B915" s="54"/>
      <c r="C915" s="48">
        <f t="shared" si="71"/>
        <v>1800</v>
      </c>
      <c r="D915" s="54">
        <f t="shared" si="70"/>
        <v>7.9392369684885181E-8</v>
      </c>
      <c r="E915" s="1">
        <f t="shared" si="72"/>
        <v>1.6103407195744232E-7</v>
      </c>
      <c r="F915" s="1">
        <f t="shared" ref="F915:F978" si="73">E915+F914</f>
        <v>1.0001402408427609</v>
      </c>
      <c r="G915" s="1">
        <f t="shared" ref="G915:G978" si="74">F915*100</f>
        <v>100.01402408427609</v>
      </c>
    </row>
    <row r="916" spans="2:7" x14ac:dyDescent="0.3">
      <c r="B916" s="54"/>
      <c r="C916" s="48">
        <f t="shared" si="71"/>
        <v>1802</v>
      </c>
      <c r="D916" s="54">
        <f t="shared" si="70"/>
        <v>7.7202229704615834E-8</v>
      </c>
      <c r="E916" s="1">
        <f t="shared" si="72"/>
        <v>1.5659459938950102E-7</v>
      </c>
      <c r="F916" s="1">
        <f t="shared" si="73"/>
        <v>1.0001403974373602</v>
      </c>
      <c r="G916" s="1">
        <f t="shared" si="74"/>
        <v>100.01403974373602</v>
      </c>
    </row>
    <row r="917" spans="2:7" x14ac:dyDescent="0.3">
      <c r="B917" s="54"/>
      <c r="C917" s="48">
        <f t="shared" si="71"/>
        <v>1804</v>
      </c>
      <c r="D917" s="54">
        <f t="shared" si="70"/>
        <v>7.5069805353269335E-8</v>
      </c>
      <c r="E917" s="1">
        <f t="shared" si="72"/>
        <v>1.5227203505788517E-7</v>
      </c>
      <c r="F917" s="1">
        <f t="shared" si="73"/>
        <v>1.0001405497093951</v>
      </c>
      <c r="G917" s="1">
        <f t="shared" si="74"/>
        <v>100.01405497093951</v>
      </c>
    </row>
    <row r="918" spans="2:7" x14ac:dyDescent="0.3">
      <c r="B918" s="54"/>
      <c r="C918" s="48">
        <f t="shared" si="71"/>
        <v>1806</v>
      </c>
      <c r="D918" s="54">
        <f t="shared" si="70"/>
        <v>7.2993654239972164E-8</v>
      </c>
      <c r="E918" s="1">
        <f t="shared" si="72"/>
        <v>1.4806345959324151E-7</v>
      </c>
      <c r="F918" s="1">
        <f t="shared" si="73"/>
        <v>1.0001406977728546</v>
      </c>
      <c r="G918" s="1">
        <f t="shared" si="74"/>
        <v>100.01406977728547</v>
      </c>
    </row>
    <row r="919" spans="2:7" x14ac:dyDescent="0.3">
      <c r="B919" s="54"/>
      <c r="C919" s="48">
        <f t="shared" si="71"/>
        <v>1808</v>
      </c>
      <c r="D919" s="54">
        <f t="shared" si="70"/>
        <v>7.0972367812886802E-8</v>
      </c>
      <c r="E919" s="1">
        <f t="shared" si="72"/>
        <v>1.4396602205285897E-7</v>
      </c>
      <c r="F919" s="1">
        <f t="shared" si="73"/>
        <v>1.0001408417388766</v>
      </c>
      <c r="G919" s="1">
        <f t="shared" si="74"/>
        <v>100.01408417388767</v>
      </c>
    </row>
    <row r="920" spans="2:7" x14ac:dyDescent="0.3">
      <c r="B920" s="54"/>
      <c r="C920" s="48">
        <f t="shared" si="71"/>
        <v>1810</v>
      </c>
      <c r="D920" s="54">
        <f t="shared" si="70"/>
        <v>6.9004570625239531E-8</v>
      </c>
      <c r="E920" s="1">
        <f t="shared" si="72"/>
        <v>1.3997693843812633E-7</v>
      </c>
      <c r="F920" s="1">
        <f t="shared" si="73"/>
        <v>1.0001409817158151</v>
      </c>
      <c r="G920" s="1">
        <f t="shared" si="74"/>
        <v>100.01409817158151</v>
      </c>
    </row>
    <row r="921" spans="2:7" x14ac:dyDescent="0.3">
      <c r="B921" s="54"/>
      <c r="C921" s="48">
        <f t="shared" si="71"/>
        <v>1812</v>
      </c>
      <c r="D921" s="54">
        <f t="shared" si="70"/>
        <v>6.708891961570012E-8</v>
      </c>
      <c r="E921" s="1">
        <f t="shared" si="72"/>
        <v>1.3609349024093964E-7</v>
      </c>
      <c r="F921" s="1">
        <f t="shared" si="73"/>
        <v>1.0001411178093054</v>
      </c>
      <c r="G921" s="1">
        <f t="shared" si="74"/>
        <v>100.01411178093053</v>
      </c>
    </row>
    <row r="922" spans="2:7" x14ac:dyDescent="0.3">
      <c r="B922" s="54"/>
      <c r="C922" s="48">
        <f t="shared" si="71"/>
        <v>1814</v>
      </c>
      <c r="D922" s="54">
        <f t="shared" si="70"/>
        <v>6.5224103402874723E-8</v>
      </c>
      <c r="E922" s="1">
        <f t="shared" si="72"/>
        <v>1.3231302301857486E-7</v>
      </c>
      <c r="F922" s="1">
        <f t="shared" si="73"/>
        <v>1.0001412501223284</v>
      </c>
      <c r="G922" s="1">
        <f t="shared" si="74"/>
        <v>100.01412501223284</v>
      </c>
    </row>
    <row r="923" spans="2:7" x14ac:dyDescent="0.3">
      <c r="B923" s="54"/>
      <c r="C923" s="48">
        <f t="shared" si="71"/>
        <v>1816</v>
      </c>
      <c r="D923" s="54">
        <f t="shared" si="70"/>
        <v>6.3408841593671775E-8</v>
      </c>
      <c r="E923" s="1">
        <f t="shared" si="72"/>
        <v>1.2863294499654648E-7</v>
      </c>
      <c r="F923" s="1">
        <f t="shared" si="73"/>
        <v>1.0001413787552733</v>
      </c>
      <c r="G923" s="1">
        <f t="shared" si="74"/>
        <v>100.01413787552733</v>
      </c>
    </row>
    <row r="924" spans="2:7" x14ac:dyDescent="0.3">
      <c r="B924" s="54"/>
      <c r="C924" s="48">
        <f t="shared" si="71"/>
        <v>1818</v>
      </c>
      <c r="D924" s="54">
        <f t="shared" si="70"/>
        <v>6.1641884105306782E-8</v>
      </c>
      <c r="E924" s="1">
        <f t="shared" si="72"/>
        <v>1.2505072569897856E-7</v>
      </c>
      <c r="F924" s="1">
        <f t="shared" si="73"/>
        <v>1.0001415038059991</v>
      </c>
      <c r="G924" s="1">
        <f t="shared" si="74"/>
        <v>100.01415038059992</v>
      </c>
    </row>
    <row r="925" spans="2:7" x14ac:dyDescent="0.3">
      <c r="B925" s="54"/>
      <c r="C925" s="48">
        <f t="shared" si="71"/>
        <v>1820</v>
      </c>
      <c r="D925" s="54">
        <f t="shared" si="70"/>
        <v>5.9922010500716044E-8</v>
      </c>
      <c r="E925" s="1">
        <f t="shared" si="72"/>
        <v>1.2156389460602283E-7</v>
      </c>
      <c r="F925" s="1">
        <f t="shared" si="73"/>
        <v>1.0001416253698936</v>
      </c>
      <c r="G925" s="1">
        <f t="shared" si="74"/>
        <v>100.01416253698936</v>
      </c>
    </row>
    <row r="926" spans="2:7" x14ac:dyDescent="0.3">
      <c r="B926" s="54"/>
      <c r="C926" s="48">
        <f t="shared" si="71"/>
        <v>1822</v>
      </c>
      <c r="D926" s="54">
        <f t="shared" si="70"/>
        <v>5.8248029337145185E-8</v>
      </c>
      <c r="E926" s="1">
        <f t="shared" si="72"/>
        <v>1.1817003983786124E-7</v>
      </c>
      <c r="F926" s="1">
        <f t="shared" si="73"/>
        <v>1.0001417435399333</v>
      </c>
      <c r="G926" s="1">
        <f t="shared" si="74"/>
        <v>100.01417435399334</v>
      </c>
    </row>
    <row r="927" spans="2:7" x14ac:dyDescent="0.3">
      <c r="B927" s="54"/>
      <c r="C927" s="48">
        <f t="shared" si="71"/>
        <v>1824</v>
      </c>
      <c r="D927" s="54">
        <f t="shared" si="70"/>
        <v>5.6618777527694264E-8</v>
      </c>
      <c r="E927" s="1">
        <f t="shared" si="72"/>
        <v>1.1486680686483945E-7</v>
      </c>
      <c r="F927" s="1">
        <f t="shared" si="73"/>
        <v>1.0001418584067403</v>
      </c>
      <c r="G927" s="1">
        <f t="shared" si="74"/>
        <v>100.01418584067403</v>
      </c>
    </row>
    <row r="928" spans="2:7" x14ac:dyDescent="0.3">
      <c r="B928" s="54"/>
      <c r="C928" s="48">
        <f t="shared" si="71"/>
        <v>1826</v>
      </c>
      <c r="D928" s="54">
        <f t="shared" si="70"/>
        <v>5.5033119715588471E-8</v>
      </c>
      <c r="E928" s="1">
        <f t="shared" si="72"/>
        <v>1.1165189724328273E-7</v>
      </c>
      <c r="F928" s="1">
        <f t="shared" si="73"/>
        <v>1.0001419700586376</v>
      </c>
      <c r="G928" s="1">
        <f t="shared" si="74"/>
        <v>100.01419700586376</v>
      </c>
    </row>
    <row r="929" spans="2:7" x14ac:dyDescent="0.3">
      <c r="B929" s="54"/>
      <c r="C929" s="48">
        <f t="shared" si="71"/>
        <v>1828</v>
      </c>
      <c r="D929" s="54">
        <f t="shared" si="70"/>
        <v>5.348994766096171E-8</v>
      </c>
      <c r="E929" s="1">
        <f t="shared" si="72"/>
        <v>1.0852306737655018E-7</v>
      </c>
      <c r="F929" s="1">
        <f t="shared" si="73"/>
        <v>1.000142078581705</v>
      </c>
      <c r="G929" s="1">
        <f t="shared" si="74"/>
        <v>100.01420785817049</v>
      </c>
    </row>
    <row r="930" spans="2:7" x14ac:dyDescent="0.3">
      <c r="B930" s="54"/>
      <c r="C930" s="48">
        <f t="shared" si="71"/>
        <v>1830</v>
      </c>
      <c r="D930" s="54">
        <f t="shared" si="70"/>
        <v>5.1988179639929894E-8</v>
      </c>
      <c r="E930" s="1">
        <f t="shared" si="72"/>
        <v>1.054781273008916E-7</v>
      </c>
      <c r="F930" s="1">
        <f t="shared" si="73"/>
        <v>1.0001421840598324</v>
      </c>
      <c r="G930" s="1">
        <f t="shared" si="74"/>
        <v>100.01421840598323</v>
      </c>
    </row>
    <row r="931" spans="2:7" x14ac:dyDescent="0.3">
      <c r="B931" s="54"/>
      <c r="C931" s="48">
        <f t="shared" si="71"/>
        <v>1832</v>
      </c>
      <c r="D931" s="54">
        <f t="shared" si="70"/>
        <v>5.0526759855745435E-8</v>
      </c>
      <c r="E931" s="1">
        <f t="shared" si="72"/>
        <v>1.0251493949567532E-7</v>
      </c>
      <c r="F931" s="1">
        <f t="shared" si="73"/>
        <v>1.0001422865747718</v>
      </c>
      <c r="G931" s="1">
        <f t="shared" si="74"/>
        <v>100.01422865747718</v>
      </c>
    </row>
    <row r="932" spans="2:7" x14ac:dyDescent="0.3">
      <c r="B932" s="54"/>
      <c r="C932" s="48">
        <f t="shared" si="71"/>
        <v>1834</v>
      </c>
      <c r="D932" s="54">
        <f t="shared" si="70"/>
        <v>4.9104657861817267E-8</v>
      </c>
      <c r="E932" s="1">
        <f t="shared" si="72"/>
        <v>9.9631417717562695E-8</v>
      </c>
      <c r="F932" s="1">
        <f t="shared" si="73"/>
        <v>1.0001423862061896</v>
      </c>
      <c r="G932" s="1">
        <f t="shared" si="74"/>
        <v>100.01423862061895</v>
      </c>
    </row>
    <row r="933" spans="2:7" x14ac:dyDescent="0.3">
      <c r="B933" s="54"/>
      <c r="C933" s="48">
        <f t="shared" si="71"/>
        <v>1836</v>
      </c>
      <c r="D933" s="54">
        <f t="shared" si="70"/>
        <v>4.7720867996391837E-8</v>
      </c>
      <c r="E933" s="1">
        <f t="shared" si="72"/>
        <v>9.6825525858209104E-8</v>
      </c>
      <c r="F933" s="1">
        <f t="shared" si="73"/>
        <v>1.0001424830317154</v>
      </c>
      <c r="G933" s="1">
        <f t="shared" si="74"/>
        <v>100.01424830317154</v>
      </c>
    </row>
    <row r="934" spans="2:7" x14ac:dyDescent="0.3">
      <c r="B934" s="54"/>
      <c r="C934" s="48">
        <f t="shared" si="71"/>
        <v>1838</v>
      </c>
      <c r="D934" s="54">
        <f t="shared" si="70"/>
        <v>4.6374408828686319E-8</v>
      </c>
      <c r="E934" s="1">
        <f t="shared" si="72"/>
        <v>9.4095276825078163E-8</v>
      </c>
      <c r="F934" s="1">
        <f t="shared" si="73"/>
        <v>1.0001425771269923</v>
      </c>
      <c r="G934" s="1">
        <f t="shared" si="74"/>
        <v>100.01425771269923</v>
      </c>
    </row>
    <row r="935" spans="2:7" x14ac:dyDescent="0.3">
      <c r="B935" s="54"/>
      <c r="C935" s="48">
        <f t="shared" si="71"/>
        <v>1840</v>
      </c>
      <c r="D935" s="54">
        <f t="shared" si="70"/>
        <v>4.5064322616275995E-8</v>
      </c>
      <c r="E935" s="1">
        <f t="shared" si="72"/>
        <v>9.1438731444962322E-8</v>
      </c>
      <c r="F935" s="1">
        <f t="shared" si="73"/>
        <v>1.0001426685657238</v>
      </c>
      <c r="G935" s="1">
        <f t="shared" si="74"/>
        <v>100.01426685657238</v>
      </c>
    </row>
    <row r="936" spans="2:7" x14ac:dyDescent="0.3">
      <c r="B936" s="54"/>
      <c r="C936" s="48">
        <f t="shared" si="71"/>
        <v>1842</v>
      </c>
      <c r="D936" s="54">
        <f t="shared" si="70"/>
        <v>4.378967477353024E-8</v>
      </c>
      <c r="E936" s="1">
        <f t="shared" si="72"/>
        <v>8.8853997389806228E-8</v>
      </c>
      <c r="F936" s="1">
        <f t="shared" si="73"/>
        <v>1.0001427574197213</v>
      </c>
      <c r="G936" s="1">
        <f t="shared" si="74"/>
        <v>100.01427574197213</v>
      </c>
    </row>
    <row r="937" spans="2:7" x14ac:dyDescent="0.3">
      <c r="B937" s="54"/>
      <c r="C937" s="48">
        <f t="shared" si="71"/>
        <v>1844</v>
      </c>
      <c r="D937" s="54">
        <f t="shared" si="70"/>
        <v>4.2549553350907195E-8</v>
      </c>
      <c r="E937" s="1">
        <f t="shared" si="72"/>
        <v>8.6339228124437435E-8</v>
      </c>
      <c r="F937" s="1">
        <f t="shared" si="73"/>
        <v>1.0001428437589495</v>
      </c>
      <c r="G937" s="1">
        <f t="shared" si="74"/>
        <v>100.01428437589495</v>
      </c>
    </row>
    <row r="938" spans="2:7" x14ac:dyDescent="0.3">
      <c r="B938" s="54"/>
      <c r="C938" s="48">
        <f t="shared" si="71"/>
        <v>1846</v>
      </c>
      <c r="D938" s="54">
        <f t="shared" si="70"/>
        <v>4.1343068524906275E-8</v>
      </c>
      <c r="E938" s="1">
        <f t="shared" si="72"/>
        <v>8.389262187581347E-8</v>
      </c>
      <c r="F938" s="1">
        <f t="shared" si="73"/>
        <v>1.0001429276515714</v>
      </c>
      <c r="G938" s="1">
        <f t="shared" si="74"/>
        <v>100.01429276515714</v>
      </c>
    </row>
    <row r="939" spans="2:7" x14ac:dyDescent="0.3">
      <c r="B939" s="54"/>
      <c r="C939" s="48">
        <f t="shared" si="71"/>
        <v>1848</v>
      </c>
      <c r="D939" s="54">
        <f t="shared" si="70"/>
        <v>4.0169352098493567E-8</v>
      </c>
      <c r="E939" s="1">
        <f t="shared" si="72"/>
        <v>8.1512420623399848E-8</v>
      </c>
      <c r="F939" s="1">
        <f t="shared" si="73"/>
        <v>1.000143009163992</v>
      </c>
      <c r="G939" s="1">
        <f t="shared" si="74"/>
        <v>100.01430091639921</v>
      </c>
    </row>
    <row r="940" spans="2:7" x14ac:dyDescent="0.3">
      <c r="B940" s="54"/>
      <c r="C940" s="48">
        <f t="shared" si="71"/>
        <v>1850</v>
      </c>
      <c r="D940" s="54">
        <f t="shared" si="70"/>
        <v>3.9027557011806473E-8</v>
      </c>
      <c r="E940" s="1">
        <f t="shared" si="72"/>
        <v>7.919690911030004E-8</v>
      </c>
      <c r="F940" s="1">
        <f t="shared" si="73"/>
        <v>1.000143088360901</v>
      </c>
      <c r="G940" s="1">
        <f t="shared" si="74"/>
        <v>100.01430883609011</v>
      </c>
    </row>
    <row r="941" spans="2:7" x14ac:dyDescent="0.3">
      <c r="B941" s="54"/>
      <c r="C941" s="48">
        <f t="shared" si="71"/>
        <v>1852</v>
      </c>
      <c r="D941" s="54">
        <f t="shared" si="70"/>
        <v>3.7916856862955296E-8</v>
      </c>
      <c r="E941" s="1">
        <f t="shared" si="72"/>
        <v>7.6944413874761768E-8</v>
      </c>
      <c r="F941" s="1">
        <f t="shared" si="73"/>
        <v>1.000143165305315</v>
      </c>
      <c r="G941" s="1">
        <f t="shared" si="74"/>
        <v>100.0143165305315</v>
      </c>
    </row>
    <row r="942" spans="2:7" x14ac:dyDescent="0.3">
      <c r="B942" s="54"/>
      <c r="C942" s="48">
        <f t="shared" si="71"/>
        <v>1854</v>
      </c>
      <c r="D942" s="54">
        <f t="shared" si="70"/>
        <v>3.6836445438736298E-8</v>
      </c>
      <c r="E942" s="1">
        <f t="shared" si="72"/>
        <v>7.4753302301691594E-8</v>
      </c>
      <c r="F942" s="1">
        <f t="shared" si="73"/>
        <v>1.0001432400586172</v>
      </c>
      <c r="G942" s="1">
        <f t="shared" si="74"/>
        <v>100.01432400586172</v>
      </c>
    </row>
    <row r="943" spans="2:7" x14ac:dyDescent="0.3">
      <c r="B943" s="54"/>
      <c r="C943" s="48">
        <f t="shared" si="71"/>
        <v>1856</v>
      </c>
      <c r="D943" s="54">
        <f t="shared" si="70"/>
        <v>3.5785536255078782E-8</v>
      </c>
      <c r="E943" s="1">
        <f t="shared" si="72"/>
        <v>7.2621981693815074E-8</v>
      </c>
      <c r="F943" s="1">
        <f t="shared" si="73"/>
        <v>1.000143312680599</v>
      </c>
      <c r="G943" s="1">
        <f t="shared" si="74"/>
        <v>100.01433126805989</v>
      </c>
    </row>
    <row r="944" spans="2:7" x14ac:dyDescent="0.3">
      <c r="B944" s="54"/>
      <c r="C944" s="48">
        <f t="shared" si="71"/>
        <v>1858</v>
      </c>
      <c r="D944" s="54">
        <f t="shared" si="70"/>
        <v>3.4763362107044677E-8</v>
      </c>
      <c r="E944" s="1">
        <f t="shared" si="72"/>
        <v>7.0548898362123452E-8</v>
      </c>
      <c r="F944" s="1">
        <f t="shared" si="73"/>
        <v>1.0001433832294973</v>
      </c>
      <c r="G944" s="1">
        <f t="shared" si="74"/>
        <v>100.01433832294973</v>
      </c>
    </row>
    <row r="945" spans="2:7" x14ac:dyDescent="0.3">
      <c r="B945" s="54"/>
      <c r="C945" s="48">
        <f t="shared" si="71"/>
        <v>1860</v>
      </c>
      <c r="D945" s="54">
        <f t="shared" si="70"/>
        <v>3.3769174628209032E-8</v>
      </c>
      <c r="E945" s="1">
        <f t="shared" si="72"/>
        <v>6.8532536735253708E-8</v>
      </c>
      <c r="F945" s="1">
        <f t="shared" si="73"/>
        <v>1.000143451762034</v>
      </c>
      <c r="G945" s="1">
        <f t="shared" si="74"/>
        <v>100.01434517620341</v>
      </c>
    </row>
    <row r="946" spans="2:7" x14ac:dyDescent="0.3">
      <c r="B946" s="54"/>
      <c r="C946" s="48">
        <f t="shared" si="71"/>
        <v>1862</v>
      </c>
      <c r="D946" s="54">
        <f t="shared" si="70"/>
        <v>3.2802243859247387E-8</v>
      </c>
      <c r="E946" s="1">
        <f t="shared" si="72"/>
        <v>6.6571418487456425E-8</v>
      </c>
      <c r="F946" s="1">
        <f t="shared" si="73"/>
        <v>1.0001435183334524</v>
      </c>
      <c r="G946" s="1">
        <f t="shared" si="74"/>
        <v>100.01435183334524</v>
      </c>
    </row>
    <row r="947" spans="2:7" x14ac:dyDescent="0.3">
      <c r="B947" s="54"/>
      <c r="C947" s="48">
        <f t="shared" si="71"/>
        <v>1864</v>
      </c>
      <c r="D947" s="54">
        <f t="shared" si="70"/>
        <v>3.1861857825559327E-8</v>
      </c>
      <c r="E947" s="1">
        <f t="shared" si="72"/>
        <v>6.4664101684806707E-8</v>
      </c>
      <c r="F947" s="1">
        <f t="shared" si="73"/>
        <v>1.000143582997554</v>
      </c>
      <c r="G947" s="1">
        <f t="shared" si="74"/>
        <v>100.0143582997554</v>
      </c>
    </row>
    <row r="948" spans="2:7" x14ac:dyDescent="0.3">
      <c r="B948" s="54"/>
      <c r="C948" s="48">
        <f t="shared" si="71"/>
        <v>1866</v>
      </c>
      <c r="D948" s="54">
        <f t="shared" si="70"/>
        <v>3.0947322123762918E-8</v>
      </c>
      <c r="E948" s="1">
        <f t="shared" si="72"/>
        <v>6.2809179949322238E-8</v>
      </c>
      <c r="F948" s="1">
        <f t="shared" si="73"/>
        <v>1.0001436458067339</v>
      </c>
      <c r="G948" s="1">
        <f t="shared" si="74"/>
        <v>100.01436458067339</v>
      </c>
    </row>
    <row r="949" spans="2:7" x14ac:dyDescent="0.3">
      <c r="B949" s="54"/>
      <c r="C949" s="48">
        <f t="shared" si="71"/>
        <v>1868</v>
      </c>
      <c r="D949" s="54">
        <f t="shared" si="70"/>
        <v>3.0057959516893962E-8</v>
      </c>
      <c r="E949" s="1">
        <f t="shared" si="72"/>
        <v>6.1005281640656886E-8</v>
      </c>
      <c r="F949" s="1">
        <f t="shared" si="73"/>
        <v>1.0001437068120156</v>
      </c>
      <c r="G949" s="1">
        <f t="shared" si="74"/>
        <v>100.01437068120156</v>
      </c>
    </row>
    <row r="950" spans="2:7" x14ac:dyDescent="0.3">
      <c r="B950" s="54"/>
      <c r="C950" s="48">
        <f t="shared" si="71"/>
        <v>1870</v>
      </c>
      <c r="D950" s="54">
        <f t="shared" si="70"/>
        <v>2.9193109538147451E-8</v>
      </c>
      <c r="E950" s="1">
        <f t="shared" si="72"/>
        <v>5.925106905504141E-8</v>
      </c>
      <c r="F950" s="1">
        <f t="shared" si="73"/>
        <v>1.0001437660630847</v>
      </c>
      <c r="G950" s="1">
        <f t="shared" si="74"/>
        <v>100.01437660630847</v>
      </c>
    </row>
    <row r="951" spans="2:7" x14ac:dyDescent="0.3">
      <c r="B951" s="54"/>
      <c r="C951" s="48">
        <f t="shared" si="71"/>
        <v>1872</v>
      </c>
      <c r="D951" s="54">
        <f t="shared" si="70"/>
        <v>2.8352128103003146E-8</v>
      </c>
      <c r="E951" s="1">
        <f t="shared" si="72"/>
        <v>5.7545237641150594E-8</v>
      </c>
      <c r="F951" s="1">
        <f t="shared" si="73"/>
        <v>1.0001438236083224</v>
      </c>
      <c r="G951" s="1">
        <f t="shared" si="74"/>
        <v>100.01438236083224</v>
      </c>
    </row>
    <row r="952" spans="2:7" x14ac:dyDescent="0.3">
      <c r="B952" s="54"/>
      <c r="C952" s="48">
        <f t="shared" si="71"/>
        <v>1874</v>
      </c>
      <c r="D952" s="54">
        <f t="shared" si="70"/>
        <v>2.7534387129575601E-8</v>
      </c>
      <c r="E952" s="1">
        <f t="shared" si="72"/>
        <v>5.5886515232578747E-8</v>
      </c>
      <c r="F952" s="1">
        <f t="shared" si="73"/>
        <v>1.0001438794948376</v>
      </c>
      <c r="G952" s="1">
        <f t="shared" si="74"/>
        <v>100.01438794948376</v>
      </c>
    </row>
    <row r="953" spans="2:7" x14ac:dyDescent="0.3">
      <c r="B953" s="54"/>
      <c r="C953" s="48">
        <f t="shared" si="71"/>
        <v>1876</v>
      </c>
      <c r="D953" s="54">
        <f t="shared" si="70"/>
        <v>2.6739274167036396E-8</v>
      </c>
      <c r="E953" s="1">
        <f t="shared" si="72"/>
        <v>5.4273661296612E-8</v>
      </c>
      <c r="F953" s="1">
        <f t="shared" si="73"/>
        <v>1.000143933768499</v>
      </c>
      <c r="G953" s="1">
        <f t="shared" si="74"/>
        <v>100.0143933768499</v>
      </c>
    </row>
    <row r="954" spans="2:7" x14ac:dyDescent="0.3">
      <c r="B954" s="54"/>
      <c r="C954" s="48">
        <f t="shared" si="71"/>
        <v>1878</v>
      </c>
      <c r="D954" s="54">
        <f t="shared" si="70"/>
        <v>2.596619203195373E-8</v>
      </c>
      <c r="E954" s="1">
        <f t="shared" si="72"/>
        <v>5.2705466198990126E-8</v>
      </c>
      <c r="F954" s="1">
        <f t="shared" si="73"/>
        <v>1.0001439864739652</v>
      </c>
      <c r="G954" s="1">
        <f t="shared" si="74"/>
        <v>100.01439864739652</v>
      </c>
    </row>
    <row r="955" spans="2:7" x14ac:dyDescent="0.3">
      <c r="B955" s="54"/>
      <c r="C955" s="48">
        <f t="shared" si="71"/>
        <v>1880</v>
      </c>
      <c r="D955" s="54">
        <f t="shared" si="70"/>
        <v>2.5214558452401044E-8</v>
      </c>
      <c r="E955" s="1">
        <f t="shared" si="72"/>
        <v>5.1180750484354774E-8</v>
      </c>
      <c r="F955" s="1">
        <f t="shared" si="73"/>
        <v>1.0001440376547157</v>
      </c>
      <c r="G955" s="1">
        <f t="shared" si="74"/>
        <v>100.01440376547157</v>
      </c>
    </row>
    <row r="956" spans="2:7" x14ac:dyDescent="0.3">
      <c r="B956" s="54"/>
      <c r="C956" s="48">
        <f t="shared" si="71"/>
        <v>1882</v>
      </c>
      <c r="D956" s="54">
        <f t="shared" si="70"/>
        <v>2.4483805719686245E-8</v>
      </c>
      <c r="E956" s="1">
        <f t="shared" si="72"/>
        <v>4.9698364172087286E-8</v>
      </c>
      <c r="F956" s="1">
        <f t="shared" si="73"/>
        <v>1.0001440873530798</v>
      </c>
      <c r="G956" s="1">
        <f t="shared" si="74"/>
        <v>100.01440873530798</v>
      </c>
    </row>
    <row r="957" spans="2:7" x14ac:dyDescent="0.3">
      <c r="B957" s="54"/>
      <c r="C957" s="48">
        <f t="shared" si="71"/>
        <v>1884</v>
      </c>
      <c r="D957" s="54">
        <f t="shared" si="70"/>
        <v>2.3773380347555938E-8</v>
      </c>
      <c r="E957" s="1">
        <f t="shared" si="72"/>
        <v>4.825718606724218E-8</v>
      </c>
      <c r="F957" s="1">
        <f t="shared" si="73"/>
        <v>1.0001441356102658</v>
      </c>
      <c r="G957" s="1">
        <f t="shared" si="74"/>
        <v>100.01441356102659</v>
      </c>
    </row>
    <row r="958" spans="2:7" x14ac:dyDescent="0.3">
      <c r="B958" s="54"/>
      <c r="C958" s="48">
        <f t="shared" si="71"/>
        <v>1886</v>
      </c>
      <c r="D958" s="54">
        <f t="shared" si="70"/>
        <v>2.3082742738732363E-8</v>
      </c>
      <c r="E958" s="1">
        <f t="shared" si="72"/>
        <v>4.6856123086288301E-8</v>
      </c>
      <c r="F958" s="1">
        <f t="shared" si="73"/>
        <v>1.0001441824663888</v>
      </c>
      <c r="G958" s="1">
        <f t="shared" si="74"/>
        <v>100.01441824663888</v>
      </c>
    </row>
    <row r="959" spans="2:7" x14ac:dyDescent="0.3">
      <c r="B959" s="54"/>
      <c r="C959" s="48">
        <f t="shared" si="71"/>
        <v>1888</v>
      </c>
      <c r="D959" s="54">
        <f t="shared" si="70"/>
        <v>2.2411366858641916E-8</v>
      </c>
      <c r="E959" s="1">
        <f t="shared" si="72"/>
        <v>4.5494109597374283E-8</v>
      </c>
      <c r="F959" s="1">
        <f t="shared" si="73"/>
        <v>1.0001442279604984</v>
      </c>
      <c r="G959" s="1">
        <f t="shared" si="74"/>
        <v>100.01442279604984</v>
      </c>
    </row>
    <row r="960" spans="2:7" x14ac:dyDescent="0.3">
      <c r="B960" s="54"/>
      <c r="C960" s="48">
        <f t="shared" si="71"/>
        <v>1890</v>
      </c>
      <c r="D960" s="54">
        <f t="shared" si="70"/>
        <v>2.1758739916196426E-8</v>
      </c>
      <c r="E960" s="1">
        <f t="shared" si="72"/>
        <v>4.4170106774838342E-8</v>
      </c>
      <c r="F960" s="1">
        <f t="shared" si="73"/>
        <v>1.0001442721306051</v>
      </c>
      <c r="G960" s="1">
        <f t="shared" si="74"/>
        <v>100.01442721306051</v>
      </c>
    </row>
    <row r="961" spans="2:7" x14ac:dyDescent="0.3">
      <c r="B961" s="54"/>
      <c r="C961" s="48">
        <f t="shared" si="71"/>
        <v>1892</v>
      </c>
      <c r="D961" s="54">
        <f t="shared" si="70"/>
        <v>2.1124362051491494E-8</v>
      </c>
      <c r="E961" s="1">
        <f t="shared" si="72"/>
        <v>4.2883101967687917E-8</v>
      </c>
      <c r="F961" s="1">
        <f t="shared" si="73"/>
        <v>1.000144315013707</v>
      </c>
      <c r="G961" s="1">
        <f t="shared" si="74"/>
        <v>100.01443150137071</v>
      </c>
    </row>
    <row r="962" spans="2:7" x14ac:dyDescent="0.3">
      <c r="B962" s="54"/>
      <c r="C962" s="48">
        <f t="shared" si="71"/>
        <v>1894</v>
      </c>
      <c r="D962" s="54">
        <f t="shared" si="70"/>
        <v>2.0507746030287922E-8</v>
      </c>
      <c r="E962" s="1">
        <f t="shared" si="72"/>
        <v>4.1632108081779416E-8</v>
      </c>
      <c r="F962" s="1">
        <f t="shared" si="73"/>
        <v>1.000144356645815</v>
      </c>
      <c r="G962" s="1">
        <f t="shared" si="74"/>
        <v>100.0144356645815</v>
      </c>
    </row>
    <row r="963" spans="2:7" x14ac:dyDescent="0.3">
      <c r="B963" s="54"/>
      <c r="C963" s="48">
        <f t="shared" si="71"/>
        <v>1896</v>
      </c>
      <c r="D963" s="54">
        <f t="shared" si="70"/>
        <v>1.990841694514374E-8</v>
      </c>
      <c r="E963" s="1">
        <f t="shared" si="72"/>
        <v>4.0416162975431662E-8</v>
      </c>
      <c r="F963" s="1">
        <f t="shared" si="73"/>
        <v>1.0001443970619781</v>
      </c>
      <c r="G963" s="1">
        <f t="shared" si="74"/>
        <v>100.01443970619781</v>
      </c>
    </row>
    <row r="964" spans="2:7" x14ac:dyDescent="0.3">
      <c r="B964" s="54"/>
      <c r="C964" s="48">
        <f t="shared" si="71"/>
        <v>1898</v>
      </c>
      <c r="D964" s="54">
        <f t="shared" si="70"/>
        <v>1.9325911923067692E-8</v>
      </c>
      <c r="E964" s="1">
        <f t="shared" si="72"/>
        <v>3.9234328868211436E-8</v>
      </c>
      <c r="F964" s="1">
        <f t="shared" si="73"/>
        <v>1.000144436296307</v>
      </c>
      <c r="G964" s="1">
        <f t="shared" si="74"/>
        <v>100.0144436296307</v>
      </c>
    </row>
    <row r="965" spans="2:7" x14ac:dyDescent="0.3">
      <c r="B965" s="54"/>
      <c r="C965" s="48">
        <f t="shared" si="71"/>
        <v>1900</v>
      </c>
      <c r="D965" s="54">
        <f t="shared" si="70"/>
        <v>1.8759779839566646E-8</v>
      </c>
      <c r="E965" s="1">
        <f t="shared" si="72"/>
        <v>3.8085691762634338E-8</v>
      </c>
      <c r="F965" s="1">
        <f t="shared" si="73"/>
        <v>1.0001444743819987</v>
      </c>
      <c r="G965" s="1">
        <f t="shared" si="74"/>
        <v>100.01444743819987</v>
      </c>
    </row>
    <row r="966" spans="2:7" x14ac:dyDescent="0.3">
      <c r="B966" s="54"/>
      <c r="C966" s="48">
        <f t="shared" si="71"/>
        <v>1902</v>
      </c>
      <c r="D966" s="54">
        <f t="shared" si="70"/>
        <v>1.820958103896123E-8</v>
      </c>
      <c r="E966" s="1">
        <f t="shared" si="72"/>
        <v>3.6969360878527876E-8</v>
      </c>
      <c r="F966" s="1">
        <f t="shared" si="73"/>
        <v>1.0001445113513596</v>
      </c>
      <c r="G966" s="1">
        <f t="shared" si="74"/>
        <v>100.01445113513596</v>
      </c>
    </row>
    <row r="967" spans="2:7" x14ac:dyDescent="0.3">
      <c r="B967" s="54"/>
      <c r="C967" s="48">
        <f t="shared" si="71"/>
        <v>1904</v>
      </c>
      <c r="D967" s="54">
        <f t="shared" si="70"/>
        <v>1.7674887060846574E-8</v>
      </c>
      <c r="E967" s="1">
        <f t="shared" si="72"/>
        <v>3.5884468099807807E-8</v>
      </c>
      <c r="F967" s="1">
        <f t="shared" si="73"/>
        <v>1.0001445472358277</v>
      </c>
      <c r="G967" s="1">
        <f t="shared" si="74"/>
        <v>100.01445472358277</v>
      </c>
    </row>
    <row r="968" spans="2:7" x14ac:dyDescent="0.3">
      <c r="B968" s="54"/>
      <c r="C968" s="48">
        <f t="shared" si="71"/>
        <v>1906</v>
      </c>
      <c r="D968" s="54">
        <f t="shared" si="70"/>
        <v>1.7155280372576766E-8</v>
      </c>
      <c r="E968" s="1">
        <f t="shared" si="72"/>
        <v>3.4830167433423343E-8</v>
      </c>
      <c r="F968" s="1">
        <f t="shared" si="73"/>
        <v>1.0001445820659951</v>
      </c>
      <c r="G968" s="1">
        <f t="shared" si="74"/>
        <v>100.01445820659951</v>
      </c>
    </row>
    <row r="969" spans="2:7" x14ac:dyDescent="0.3">
      <c r="B969" s="54"/>
      <c r="C969" s="48">
        <f t="shared" si="71"/>
        <v>1908</v>
      </c>
      <c r="D969" s="54">
        <f t="shared" si="70"/>
        <v>1.6650354107653802E-8</v>
      </c>
      <c r="E969" s="1">
        <f t="shared" si="72"/>
        <v>3.3805634480230571E-8</v>
      </c>
      <c r="F969" s="1">
        <f t="shared" si="73"/>
        <v>1.0001446158716296</v>
      </c>
      <c r="G969" s="1">
        <f t="shared" si="74"/>
        <v>100.01446158716296</v>
      </c>
    </row>
    <row r="970" spans="2:7" x14ac:dyDescent="0.3">
      <c r="B970" s="54"/>
      <c r="C970" s="48">
        <f t="shared" si="71"/>
        <v>1910</v>
      </c>
      <c r="D970" s="54">
        <f t="shared" si="70"/>
        <v>1.6159711809903884E-8</v>
      </c>
      <c r="E970" s="1">
        <f t="shared" si="72"/>
        <v>3.281006591755769E-8</v>
      </c>
      <c r="F970" s="1">
        <f t="shared" si="73"/>
        <v>1.0001446486816956</v>
      </c>
      <c r="G970" s="1">
        <f t="shared" si="74"/>
        <v>100.01446486816957</v>
      </c>
    </row>
    <row r="971" spans="2:7" x14ac:dyDescent="0.3">
      <c r="B971" s="54"/>
      <c r="C971" s="48">
        <f t="shared" si="71"/>
        <v>1912</v>
      </c>
      <c r="D971" s="54">
        <f t="shared" si="70"/>
        <v>1.568296718332588E-8</v>
      </c>
      <c r="E971" s="1">
        <f t="shared" si="72"/>
        <v>3.1842678993229761E-8</v>
      </c>
      <c r="F971" s="1">
        <f t="shared" si="73"/>
        <v>1.0001446805243746</v>
      </c>
      <c r="G971" s="1">
        <f t="shared" si="74"/>
        <v>100.01446805243745</v>
      </c>
    </row>
    <row r="972" spans="2:7" x14ac:dyDescent="0.3">
      <c r="B972" s="54"/>
      <c r="C972" s="48">
        <f t="shared" si="71"/>
        <v>1914</v>
      </c>
      <c r="D972" s="54">
        <f t="shared" si="70"/>
        <v>1.5219743847498224E-8</v>
      </c>
      <c r="E972" s="1">
        <f t="shared" si="72"/>
        <v>3.0902711030824104E-8</v>
      </c>
      <c r="F972" s="1">
        <f t="shared" si="73"/>
        <v>1.0001447114270856</v>
      </c>
      <c r="G972" s="1">
        <f t="shared" si="74"/>
        <v>100.01447114270856</v>
      </c>
    </row>
    <row r="973" spans="2:7" x14ac:dyDescent="0.3">
      <c r="B973" s="54"/>
      <c r="C973" s="48">
        <f t="shared" si="71"/>
        <v>1916</v>
      </c>
      <c r="D973" s="54">
        <f t="shared" si="70"/>
        <v>1.4769675098433578E-8</v>
      </c>
      <c r="E973" s="1">
        <f t="shared" si="72"/>
        <v>2.9989418945931798E-8</v>
      </c>
      <c r="F973" s="1">
        <f t="shared" si="73"/>
        <v>1.0001447414165046</v>
      </c>
      <c r="G973" s="1">
        <f t="shared" si="74"/>
        <v>100.01447414165045</v>
      </c>
    </row>
    <row r="974" spans="2:7" x14ac:dyDescent="0.3">
      <c r="B974" s="54"/>
      <c r="C974" s="48">
        <f t="shared" si="71"/>
        <v>1918</v>
      </c>
      <c r="D974" s="54">
        <f t="shared" si="70"/>
        <v>1.4332403674771442E-8</v>
      </c>
      <c r="E974" s="1">
        <f t="shared" si="72"/>
        <v>2.9102078773205019E-8</v>
      </c>
      <c r="F974" s="1">
        <f t="shared" si="73"/>
        <v>1.0001447705185833</v>
      </c>
      <c r="G974" s="1">
        <f t="shared" si="74"/>
        <v>100.01447705185834</v>
      </c>
    </row>
    <row r="975" spans="2:7" x14ac:dyDescent="0.3">
      <c r="B975" s="54"/>
      <c r="C975" s="48">
        <f t="shared" si="71"/>
        <v>1920</v>
      </c>
      <c r="D975" s="54">
        <f t="shared" ref="D975:D1038" si="75">(4*PI()*($D$4/(2*PI()*$J$8*$D$5))^(3/2))*((C975)^2)*(EXP(-1*(($D$4*(C975^2))/(2*$J$8*$D$5))))</f>
        <v>1.3907581529201023E-8</v>
      </c>
      <c r="E975" s="1">
        <f t="shared" si="72"/>
        <v>2.8239985203972464E-8</v>
      </c>
      <c r="F975" s="1">
        <f t="shared" si="73"/>
        <v>1.0001447987585685</v>
      </c>
      <c r="G975" s="1">
        <f t="shared" si="74"/>
        <v>100.01447987585685</v>
      </c>
    </row>
    <row r="976" spans="2:7" x14ac:dyDescent="0.3">
      <c r="B976" s="54"/>
      <c r="C976" s="48">
        <f t="shared" si="71"/>
        <v>1922</v>
      </c>
      <c r="D976" s="54">
        <f t="shared" si="75"/>
        <v>1.3494869605009026E-8</v>
      </c>
      <c r="E976" s="1">
        <f t="shared" si="72"/>
        <v>2.7402451134210049E-8</v>
      </c>
      <c r="F976" s="1">
        <f t="shared" si="73"/>
        <v>1.0001448261610197</v>
      </c>
      <c r="G976" s="1">
        <f t="shared" si="74"/>
        <v>100.01448261610197</v>
      </c>
    </row>
    <row r="977" spans="2:7" x14ac:dyDescent="0.3">
      <c r="B977" s="54"/>
      <c r="C977" s="48">
        <f t="shared" ref="C977:C1015" si="76">C976+$D$6</f>
        <v>1924</v>
      </c>
      <c r="D977" s="54">
        <f t="shared" si="75"/>
        <v>1.3093937617648656E-8</v>
      </c>
      <c r="E977" s="1">
        <f t="shared" ref="E977:E1015" si="77">(D976+D977)*2/2</f>
        <v>2.658880722265768E-8</v>
      </c>
      <c r="F977" s="1">
        <f t="shared" si="73"/>
        <v>1.0001448527498269</v>
      </c>
      <c r="G977" s="1">
        <f t="shared" si="74"/>
        <v>100.01448527498269</v>
      </c>
    </row>
    <row r="978" spans="2:7" x14ac:dyDescent="0.3">
      <c r="B978" s="54"/>
      <c r="C978" s="48">
        <f t="shared" si="76"/>
        <v>1926</v>
      </c>
      <c r="D978" s="54">
        <f t="shared" si="75"/>
        <v>1.2704463841226807E-8</v>
      </c>
      <c r="E978" s="1">
        <f t="shared" si="77"/>
        <v>2.5798401458875463E-8</v>
      </c>
      <c r="F978" s="1">
        <f t="shared" si="73"/>
        <v>1.0001448785482283</v>
      </c>
      <c r="G978" s="1">
        <f t="shared" si="74"/>
        <v>100.01448785482283</v>
      </c>
    </row>
    <row r="979" spans="2:7" x14ac:dyDescent="0.3">
      <c r="B979" s="54"/>
      <c r="C979" s="48">
        <f t="shared" si="76"/>
        <v>1928</v>
      </c>
      <c r="D979" s="54">
        <f t="shared" si="75"/>
        <v>1.2326134899810851E-8</v>
      </c>
      <c r="E979" s="1">
        <f t="shared" si="77"/>
        <v>2.5030598741037658E-8</v>
      </c>
      <c r="F979" s="1">
        <f t="shared" ref="F979:F1015" si="78">E979+F978</f>
        <v>1.000144903578827</v>
      </c>
      <c r="G979" s="1">
        <f t="shared" ref="G979:G1015" si="79">F979*100</f>
        <v>100.01449035788271</v>
      </c>
    </row>
    <row r="980" spans="2:7" x14ac:dyDescent="0.3">
      <c r="B980" s="54"/>
      <c r="C980" s="48">
        <f t="shared" si="76"/>
        <v>1930</v>
      </c>
      <c r="D980" s="54">
        <f t="shared" si="75"/>
        <v>1.1958645563454845E-8</v>
      </c>
      <c r="E980" s="1">
        <f t="shared" si="77"/>
        <v>2.4284780463265696E-8</v>
      </c>
      <c r="F980" s="1">
        <f t="shared" si="78"/>
        <v>1.0001449278636074</v>
      </c>
      <c r="G980" s="1">
        <f t="shared" si="79"/>
        <v>100.01449278636075</v>
      </c>
    </row>
    <row r="981" spans="2:7" x14ac:dyDescent="0.3">
      <c r="B981" s="54"/>
      <c r="C981" s="48">
        <f t="shared" si="76"/>
        <v>1932</v>
      </c>
      <c r="D981" s="54">
        <f t="shared" si="75"/>
        <v>1.1601698548849775E-8</v>
      </c>
      <c r="E981" s="1">
        <f t="shared" si="77"/>
        <v>2.3560344112304622E-8</v>
      </c>
      <c r="F981" s="1">
        <f t="shared" si="78"/>
        <v>1.0001449514239515</v>
      </c>
      <c r="G981" s="1">
        <f t="shared" si="79"/>
        <v>100.01449514239515</v>
      </c>
    </row>
    <row r="982" spans="2:7" x14ac:dyDescent="0.3">
      <c r="B982" s="54"/>
      <c r="C982" s="48">
        <f t="shared" si="76"/>
        <v>1934</v>
      </c>
      <c r="D982" s="54">
        <f t="shared" si="75"/>
        <v>1.1255004324501778E-8</v>
      </c>
      <c r="E982" s="1">
        <f t="shared" si="77"/>
        <v>2.2856702873351553E-8</v>
      </c>
      <c r="F982" s="1">
        <f t="shared" si="78"/>
        <v>1.0001449742806545</v>
      </c>
      <c r="G982" s="1">
        <f t="shared" si="79"/>
        <v>100.01449742806545</v>
      </c>
    </row>
    <row r="983" spans="2:7" x14ac:dyDescent="0.3">
      <c r="B983" s="54"/>
      <c r="C983" s="48">
        <f t="shared" si="76"/>
        <v>1936</v>
      </c>
      <c r="D983" s="54">
        <f t="shared" si="75"/>
        <v>1.0918280920346008E-8</v>
      </c>
      <c r="E983" s="1">
        <f t="shared" si="77"/>
        <v>2.2173285244847788E-8</v>
      </c>
      <c r="F983" s="1">
        <f t="shared" si="78"/>
        <v>1.0001449964539397</v>
      </c>
      <c r="G983" s="1">
        <f t="shared" si="79"/>
        <v>100.01449964539397</v>
      </c>
    </row>
    <row r="984" spans="2:7" x14ac:dyDescent="0.3">
      <c r="B984" s="54"/>
      <c r="C984" s="48">
        <f t="shared" si="76"/>
        <v>1938</v>
      </c>
      <c r="D984" s="54">
        <f t="shared" si="75"/>
        <v>1.0591253741703558E-8</v>
      </c>
      <c r="E984" s="1">
        <f t="shared" si="77"/>
        <v>2.1509534662049567E-8</v>
      </c>
      <c r="F984" s="1">
        <f t="shared" si="78"/>
        <v>1.0001450179634743</v>
      </c>
      <c r="G984" s="1">
        <f t="shared" si="79"/>
        <v>100.01450179634743</v>
      </c>
    </row>
    <row r="985" spans="2:7" x14ac:dyDescent="0.3">
      <c r="B985" s="54"/>
      <c r="C985" s="48">
        <f t="shared" si="76"/>
        <v>1940</v>
      </c>
      <c r="D985" s="54">
        <f t="shared" si="75"/>
        <v>1.0273655387492213E-8</v>
      </c>
      <c r="E985" s="1">
        <f t="shared" si="77"/>
        <v>2.0864909129195771E-8</v>
      </c>
      <c r="F985" s="1">
        <f t="shared" si="78"/>
        <v>1.0001450388283835</v>
      </c>
      <c r="G985" s="1">
        <f t="shared" si="79"/>
        <v>100.01450388283834</v>
      </c>
    </row>
    <row r="986" spans="2:7" x14ac:dyDescent="0.3">
      <c r="B986" s="54"/>
      <c r="C986" s="48">
        <f t="shared" si="76"/>
        <v>1942</v>
      </c>
      <c r="D986" s="54">
        <f t="shared" si="75"/>
        <v>9.9652254726021181E-9</v>
      </c>
      <c r="E986" s="1">
        <f t="shared" si="77"/>
        <v>2.0238880860094329E-8</v>
      </c>
      <c r="F986" s="1">
        <f t="shared" si="78"/>
        <v>1.0001450590672643</v>
      </c>
      <c r="G986" s="1">
        <f t="shared" si="79"/>
        <v>100.01450590672643</v>
      </c>
    </row>
    <row r="987" spans="2:7" x14ac:dyDescent="0.3">
      <c r="B987" s="54"/>
      <c r="C987" s="48">
        <f t="shared" si="76"/>
        <v>1944</v>
      </c>
      <c r="D987" s="54">
        <f t="shared" si="75"/>
        <v>9.6657104543498449E-9</v>
      </c>
      <c r="E987" s="1">
        <f t="shared" si="77"/>
        <v>1.9630935926951963E-8</v>
      </c>
      <c r="F987" s="1">
        <f t="shared" si="78"/>
        <v>1.0001450786982002</v>
      </c>
      <c r="G987" s="1">
        <f t="shared" si="79"/>
        <v>100.01450786982002</v>
      </c>
    </row>
    <row r="988" spans="2:7" x14ac:dyDescent="0.3">
      <c r="B988" s="54"/>
      <c r="C988" s="48">
        <f t="shared" si="76"/>
        <v>1946</v>
      </c>
      <c r="D988" s="54">
        <f t="shared" si="75"/>
        <v>9.3748634629256631E-9</v>
      </c>
      <c r="E988" s="1">
        <f t="shared" si="77"/>
        <v>1.9040573917275508E-8</v>
      </c>
      <c r="F988" s="1">
        <f t="shared" si="78"/>
        <v>1.0001450977387742</v>
      </c>
      <c r="G988" s="1">
        <f t="shared" si="79"/>
        <v>100.01450977387742</v>
      </c>
    </row>
    <row r="989" spans="2:7" x14ac:dyDescent="0.3">
      <c r="B989" s="54"/>
      <c r="C989" s="48">
        <f t="shared" si="76"/>
        <v>1948</v>
      </c>
      <c r="D989" s="54">
        <f t="shared" si="75"/>
        <v>9.0924441357502139E-9</v>
      </c>
      <c r="E989" s="1">
        <f t="shared" si="77"/>
        <v>1.8467307598675877E-8</v>
      </c>
      <c r="F989" s="1">
        <f t="shared" si="78"/>
        <v>1.0001451162060819</v>
      </c>
      <c r="G989" s="1">
        <f t="shared" si="79"/>
        <v>100.01451162060819</v>
      </c>
    </row>
    <row r="990" spans="2:7" x14ac:dyDescent="0.3">
      <c r="B990" s="54"/>
      <c r="C990" s="48">
        <f t="shared" si="76"/>
        <v>1950</v>
      </c>
      <c r="D990" s="54">
        <f t="shared" si="75"/>
        <v>8.8182184556587154E-9</v>
      </c>
      <c r="E990" s="1">
        <f t="shared" si="77"/>
        <v>1.7910662591408931E-8</v>
      </c>
      <c r="F990" s="1">
        <f t="shared" si="78"/>
        <v>1.0001451341167444</v>
      </c>
      <c r="G990" s="1">
        <f t="shared" si="79"/>
        <v>100.01451341167444</v>
      </c>
    </row>
    <row r="991" spans="2:7" x14ac:dyDescent="0.3">
      <c r="B991" s="54"/>
      <c r="C991" s="48">
        <f t="shared" si="76"/>
        <v>1952</v>
      </c>
      <c r="D991" s="54">
        <f t="shared" si="75"/>
        <v>8.5519585928319203E-9</v>
      </c>
      <c r="E991" s="1">
        <f t="shared" si="77"/>
        <v>1.7370177048490634E-8</v>
      </c>
      <c r="F991" s="1">
        <f t="shared" si="78"/>
        <v>1.0001451514869215</v>
      </c>
      <c r="G991" s="1">
        <f t="shared" si="79"/>
        <v>100.01451514869215</v>
      </c>
    </row>
    <row r="992" spans="2:7" x14ac:dyDescent="0.3">
      <c r="B992" s="54"/>
      <c r="C992" s="48">
        <f t="shared" si="76"/>
        <v>1954</v>
      </c>
      <c r="D992" s="54">
        <f t="shared" si="75"/>
        <v>8.2934427503945783E-9</v>
      </c>
      <c r="E992" s="1">
        <f t="shared" si="77"/>
        <v>1.68454013432265E-8</v>
      </c>
      <c r="F992" s="1">
        <f t="shared" si="78"/>
        <v>1.0001451683323228</v>
      </c>
      <c r="G992" s="1">
        <f t="shared" si="79"/>
        <v>100.01451683323228</v>
      </c>
    </row>
    <row r="993" spans="2:7" x14ac:dyDescent="0.3">
      <c r="B993" s="54"/>
      <c r="C993" s="48">
        <f t="shared" si="76"/>
        <v>1956</v>
      </c>
      <c r="D993" s="54">
        <f t="shared" si="75"/>
        <v>8.0424550136042553E-9</v>
      </c>
      <c r="E993" s="1">
        <f t="shared" si="77"/>
        <v>1.6335897763998835E-8</v>
      </c>
      <c r="F993" s="1">
        <f t="shared" si="78"/>
        <v>1.0001451846682206</v>
      </c>
      <c r="G993" s="1">
        <f t="shared" si="79"/>
        <v>100.01451846682205</v>
      </c>
    </row>
    <row r="994" spans="2:7" x14ac:dyDescent="0.3">
      <c r="B994" s="54"/>
      <c r="C994" s="48">
        <f t="shared" si="76"/>
        <v>1958</v>
      </c>
      <c r="D994" s="54">
        <f t="shared" si="75"/>
        <v>7.7987852025538393E-9</v>
      </c>
      <c r="E994" s="1">
        <f t="shared" si="77"/>
        <v>1.5841240216158096E-8</v>
      </c>
      <c r="F994" s="1">
        <f t="shared" si="78"/>
        <v>1.0001452005094609</v>
      </c>
      <c r="G994" s="1">
        <f t="shared" si="79"/>
        <v>100.01452005094609</v>
      </c>
    </row>
    <row r="995" spans="2:7" x14ac:dyDescent="0.3">
      <c r="B995" s="54"/>
      <c r="C995" s="48">
        <f t="shared" si="76"/>
        <v>1960</v>
      </c>
      <c r="D995" s="54">
        <f t="shared" si="75"/>
        <v>7.56222872831295E-9</v>
      </c>
      <c r="E995" s="1">
        <f t="shared" si="77"/>
        <v>1.5361013930866791E-8</v>
      </c>
      <c r="F995" s="1">
        <f t="shared" si="78"/>
        <v>1.0001452158704749</v>
      </c>
      <c r="G995" s="1">
        <f t="shared" si="79"/>
        <v>100.01452158704748</v>
      </c>
    </row>
    <row r="996" spans="2:7" x14ac:dyDescent="0.3">
      <c r="B996" s="54"/>
      <c r="C996" s="48">
        <f t="shared" si="76"/>
        <v>1962</v>
      </c>
      <c r="D996" s="54">
        <f t="shared" si="75"/>
        <v>7.3325864524353884E-9</v>
      </c>
      <c r="E996" s="1">
        <f t="shared" si="77"/>
        <v>1.4894815180748338E-8</v>
      </c>
      <c r="F996" s="1">
        <f t="shared" si="78"/>
        <v>1.00014523076529</v>
      </c>
      <c r="G996" s="1">
        <f t="shared" si="79"/>
        <v>100.014523076529</v>
      </c>
    </row>
    <row r="997" spans="2:7" x14ac:dyDescent="0.3">
      <c r="B997" s="54"/>
      <c r="C997" s="48">
        <f t="shared" si="76"/>
        <v>1964</v>
      </c>
      <c r="D997" s="54">
        <f t="shared" si="75"/>
        <v>7.1096645497599657E-9</v>
      </c>
      <c r="E997" s="1">
        <f t="shared" si="77"/>
        <v>1.4442251002195354E-8</v>
      </c>
      <c r="F997" s="1">
        <f t="shared" si="78"/>
        <v>1.000145245207541</v>
      </c>
      <c r="G997" s="1">
        <f t="shared" si="79"/>
        <v>100.01452452075409</v>
      </c>
    </row>
    <row r="998" spans="2:7" x14ac:dyDescent="0.3">
      <c r="B998" s="54"/>
      <c r="C998" s="48">
        <f t="shared" si="76"/>
        <v>1966</v>
      </c>
      <c r="D998" s="54">
        <f t="shared" si="75"/>
        <v>6.8932743744345702E-9</v>
      </c>
      <c r="E998" s="1">
        <f t="shared" si="77"/>
        <v>1.4002938924194535E-8</v>
      </c>
      <c r="F998" s="1">
        <f t="shared" si="78"/>
        <v>1.00014525921048</v>
      </c>
      <c r="G998" s="1">
        <f t="shared" si="79"/>
        <v>100.014525921048</v>
      </c>
    </row>
    <row r="999" spans="2:7" x14ac:dyDescent="0.3">
      <c r="B999" s="54"/>
      <c r="C999" s="48">
        <f t="shared" si="76"/>
        <v>1968</v>
      </c>
      <c r="D999" s="54">
        <f t="shared" si="75"/>
        <v>6.6832323290939437E-9</v>
      </c>
      <c r="E999" s="1">
        <f t="shared" si="77"/>
        <v>1.3576506703528514E-8</v>
      </c>
      <c r="F999" s="1">
        <f t="shared" si="78"/>
        <v>1.0001452727869868</v>
      </c>
      <c r="G999" s="1">
        <f t="shared" si="79"/>
        <v>100.01452727869868</v>
      </c>
    </row>
    <row r="1000" spans="2:7" x14ac:dyDescent="0.3">
      <c r="B1000" s="54"/>
      <c r="C1000" s="48">
        <f t="shared" si="76"/>
        <v>1970</v>
      </c>
      <c r="D1000" s="54">
        <f t="shared" si="75"/>
        <v>6.4793597371231762E-9</v>
      </c>
      <c r="E1000" s="1">
        <f t="shared" si="77"/>
        <v>1.3162592066217121E-8</v>
      </c>
      <c r="F1000" s="1">
        <f t="shared" si="78"/>
        <v>1.000145285949579</v>
      </c>
      <c r="G1000" s="1">
        <f t="shared" si="79"/>
        <v>100.01452859495789</v>
      </c>
    </row>
    <row r="1001" spans="2:7" x14ac:dyDescent="0.3">
      <c r="B1001" s="54"/>
      <c r="C1001" s="48">
        <f t="shared" si="76"/>
        <v>1972</v>
      </c>
      <c r="D1001" s="54">
        <f t="shared" si="75"/>
        <v>6.2814827179402134E-9</v>
      </c>
      <c r="E1001" s="1">
        <f t="shared" si="77"/>
        <v>1.2760842455063389E-8</v>
      </c>
      <c r="F1001" s="1">
        <f t="shared" si="78"/>
        <v>1.0001452987104213</v>
      </c>
      <c r="G1001" s="1">
        <f t="shared" si="79"/>
        <v>100.01452987104213</v>
      </c>
    </row>
    <row r="1002" spans="2:7" x14ac:dyDescent="0.3">
      <c r="B1002" s="54"/>
      <c r="C1002" s="48">
        <f t="shared" si="76"/>
        <v>1974</v>
      </c>
      <c r="D1002" s="54">
        <f t="shared" si="75"/>
        <v>6.0894320652324726E-9</v>
      </c>
      <c r="E1002" s="1">
        <f t="shared" si="77"/>
        <v>1.2370914783172686E-8</v>
      </c>
      <c r="F1002" s="1">
        <f t="shared" si="78"/>
        <v>1.0001453110813361</v>
      </c>
      <c r="G1002" s="1">
        <f t="shared" si="79"/>
        <v>100.01453110813361</v>
      </c>
    </row>
    <row r="1003" spans="2:7" x14ac:dyDescent="0.3">
      <c r="B1003" s="54"/>
      <c r="C1003" s="48">
        <f t="shared" si="76"/>
        <v>1976</v>
      </c>
      <c r="D1003" s="54">
        <f t="shared" si="75"/>
        <v>5.903043128082243E-9</v>
      </c>
      <c r="E1003" s="1">
        <f t="shared" si="77"/>
        <v>1.1992475193314715E-8</v>
      </c>
      <c r="F1003" s="1">
        <f t="shared" si="78"/>
        <v>1.0001453230738113</v>
      </c>
      <c r="G1003" s="1">
        <f t="shared" si="79"/>
        <v>100.01453230738113</v>
      </c>
    </row>
    <row r="1004" spans="2:7" x14ac:dyDescent="0.3">
      <c r="B1004" s="54"/>
      <c r="C1004" s="48">
        <f t="shared" si="76"/>
        <v>1978</v>
      </c>
      <c r="D1004" s="54">
        <f t="shared" si="75"/>
        <v>5.7221556949194483E-9</v>
      </c>
      <c r="E1004" s="1">
        <f t="shared" si="77"/>
        <v>1.1625198823001691E-8</v>
      </c>
      <c r="F1004" s="1">
        <f t="shared" si="78"/>
        <v>1.0001453346990101</v>
      </c>
      <c r="G1004" s="1">
        <f t="shared" si="79"/>
        <v>100.01453346990101</v>
      </c>
    </row>
    <row r="1005" spans="2:7" x14ac:dyDescent="0.3">
      <c r="B1005" s="54"/>
      <c r="C1005" s="48">
        <f t="shared" si="76"/>
        <v>1980</v>
      </c>
      <c r="D1005" s="54">
        <f t="shared" si="75"/>
        <v>5.546613880238786E-9</v>
      </c>
      <c r="E1005" s="1">
        <f t="shared" si="77"/>
        <v>1.1268769575158233E-8</v>
      </c>
      <c r="F1005" s="1">
        <f t="shared" si="78"/>
        <v>1.0001453459677796</v>
      </c>
      <c r="G1005" s="1">
        <f t="shared" si="79"/>
        <v>100.01453459677796</v>
      </c>
    </row>
    <row r="1006" spans="2:7" x14ac:dyDescent="0.3">
      <c r="B1006" s="54"/>
      <c r="C1006" s="48">
        <f t="shared" si="76"/>
        <v>1982</v>
      </c>
      <c r="D1006" s="54">
        <f t="shared" si="75"/>
        <v>5.3762660140214824E-9</v>
      </c>
      <c r="E1006" s="1">
        <f t="shared" si="77"/>
        <v>1.0922879894260268E-8</v>
      </c>
      <c r="F1006" s="1">
        <f t="shared" si="78"/>
        <v>1.0001453568906595</v>
      </c>
      <c r="G1006" s="1">
        <f t="shared" si="79"/>
        <v>100.01453568906595</v>
      </c>
    </row>
    <row r="1007" spans="2:7" x14ac:dyDescent="0.3">
      <c r="B1007" s="54"/>
      <c r="C1007" s="48">
        <f t="shared" si="76"/>
        <v>1984</v>
      </c>
      <c r="D1007" s="54">
        <f t="shared" si="75"/>
        <v>5.2109645338021391E-9</v>
      </c>
      <c r="E1007" s="1">
        <f t="shared" si="77"/>
        <v>1.0587230547823622E-8</v>
      </c>
      <c r="F1007" s="1">
        <f t="shared" si="78"/>
        <v>1.0001453674778902</v>
      </c>
      <c r="G1007" s="1">
        <f t="shared" si="79"/>
        <v>100.01453674778902</v>
      </c>
    </row>
    <row r="1008" spans="2:7" x14ac:dyDescent="0.3">
      <c r="B1008" s="54"/>
      <c r="C1008" s="48">
        <f t="shared" si="76"/>
        <v>1986</v>
      </c>
      <c r="D1008" s="54">
        <f t="shared" si="75"/>
        <v>5.0505658793224581E-9</v>
      </c>
      <c r="E1008" s="1">
        <f t="shared" si="77"/>
        <v>1.0261530413124597E-8</v>
      </c>
      <c r="F1008" s="1">
        <f t="shared" si="78"/>
        <v>1.0001453777394207</v>
      </c>
      <c r="G1008" s="1">
        <f t="shared" si="79"/>
        <v>100.01453777394207</v>
      </c>
    </row>
    <row r="1009" spans="2:7" x14ac:dyDescent="0.3">
      <c r="B1009" s="54"/>
      <c r="C1009" s="48">
        <f t="shared" si="76"/>
        <v>1988</v>
      </c>
      <c r="D1009" s="54">
        <f t="shared" si="75"/>
        <v>4.894930389714729E-9</v>
      </c>
      <c r="E1009" s="1">
        <f t="shared" si="77"/>
        <v>9.9454962690371872E-9</v>
      </c>
      <c r="F1009" s="1">
        <f t="shared" si="78"/>
        <v>1.0001453876849169</v>
      </c>
      <c r="G1009" s="1">
        <f t="shared" si="79"/>
        <v>100.01453876849169</v>
      </c>
    </row>
    <row r="1010" spans="2:7" x14ac:dyDescent="0.3">
      <c r="B1010" s="54"/>
      <c r="C1010" s="48">
        <f t="shared" si="76"/>
        <v>1990</v>
      </c>
      <c r="D1010" s="54">
        <f t="shared" si="75"/>
        <v>4.7439222031595183E-9</v>
      </c>
      <c r="E1010" s="1">
        <f t="shared" si="77"/>
        <v>9.6388525928742465E-9</v>
      </c>
      <c r="F1010" s="1">
        <f t="shared" si="78"/>
        <v>1.0001453973237695</v>
      </c>
      <c r="G1010" s="1">
        <f t="shared" si="79"/>
        <v>100.01453973237695</v>
      </c>
    </row>
    <row r="1011" spans="2:7" x14ac:dyDescent="0.3">
      <c r="B1011" s="54"/>
      <c r="C1011" s="48">
        <f t="shared" si="76"/>
        <v>1992</v>
      </c>
      <c r="D1011" s="54">
        <f t="shared" si="75"/>
        <v>4.5974091589624112E-9</v>
      </c>
      <c r="E1011" s="1">
        <f t="shared" si="77"/>
        <v>9.3413313621219295E-9</v>
      </c>
      <c r="F1011" s="1">
        <f t="shared" si="78"/>
        <v>1.0001454066651008</v>
      </c>
      <c r="G1011" s="1">
        <f t="shared" si="79"/>
        <v>100.01454066651007</v>
      </c>
    </row>
    <row r="1012" spans="2:7" x14ac:dyDescent="0.3">
      <c r="B1012" s="54"/>
      <c r="C1012" s="48">
        <f t="shared" si="76"/>
        <v>1994</v>
      </c>
      <c r="D1012" s="54">
        <f t="shared" si="75"/>
        <v>4.4552627019961707E-9</v>
      </c>
      <c r="E1012" s="1">
        <f t="shared" si="77"/>
        <v>9.0526718609585819E-9</v>
      </c>
      <c r="F1012" s="1">
        <f t="shared" si="78"/>
        <v>1.0001454157177727</v>
      </c>
      <c r="G1012" s="1">
        <f t="shared" si="79"/>
        <v>100.01454157177727</v>
      </c>
    </row>
    <row r="1013" spans="2:7" x14ac:dyDescent="0.3">
      <c r="B1013" s="54"/>
      <c r="C1013" s="48">
        <f t="shared" si="76"/>
        <v>1996</v>
      </c>
      <c r="D1013" s="54">
        <f t="shared" si="75"/>
        <v>4.3173577894558475E-9</v>
      </c>
      <c r="E1013" s="1">
        <f t="shared" si="77"/>
        <v>8.7726204914520181E-9</v>
      </c>
      <c r="F1013" s="1">
        <f t="shared" si="78"/>
        <v>1.0001454244903931</v>
      </c>
      <c r="G1013" s="1">
        <f t="shared" si="79"/>
        <v>100.01454244903931</v>
      </c>
    </row>
    <row r="1014" spans="2:7" x14ac:dyDescent="0.3">
      <c r="B1014" s="54"/>
      <c r="C1014" s="48">
        <f t="shared" si="76"/>
        <v>1998</v>
      </c>
      <c r="D1014" s="54">
        <f t="shared" si="75"/>
        <v>4.1835727998748922E-9</v>
      </c>
      <c r="E1014" s="1">
        <f t="shared" si="77"/>
        <v>8.5009305893307388E-9</v>
      </c>
      <c r="F1014" s="1">
        <f t="shared" si="78"/>
        <v>1.0001454329913237</v>
      </c>
      <c r="G1014" s="1">
        <f t="shared" si="79"/>
        <v>100.01454329913237</v>
      </c>
    </row>
    <row r="1015" spans="2:7" x14ac:dyDescent="0.3">
      <c r="B1015" s="54"/>
      <c r="C1015" s="48">
        <f t="shared" si="76"/>
        <v>2000</v>
      </c>
      <c r="D1015" s="54">
        <f t="shared" si="75"/>
        <v>4.0537894443521855E-9</v>
      </c>
      <c r="E1015" s="1">
        <f t="shared" si="77"/>
        <v>8.2373622442270768E-9</v>
      </c>
      <c r="F1015" s="1">
        <f t="shared" si="78"/>
        <v>1.0001454412286861</v>
      </c>
      <c r="G1015" s="1">
        <f t="shared" si="79"/>
        <v>100.01454412286861</v>
      </c>
    </row>
    <row r="1016" spans="2:7" x14ac:dyDescent="0.3">
      <c r="C1016" s="54"/>
    </row>
    <row r="1017" spans="2:7" x14ac:dyDescent="0.3">
      <c r="B1017" s="54"/>
      <c r="C1017" s="54"/>
      <c r="E1017" s="54">
        <f>SUM(E16:E1015)</f>
        <v>0.99999975117442919</v>
      </c>
    </row>
    <row r="1018" spans="2:7" x14ac:dyDescent="0.3">
      <c r="C1018" s="54"/>
    </row>
    <row r="1019" spans="2:7" x14ac:dyDescent="0.3">
      <c r="C1019" s="54"/>
    </row>
    <row r="1020" spans="2:7" x14ac:dyDescent="0.3">
      <c r="C1020" s="54"/>
    </row>
    <row r="1021" spans="2:7" x14ac:dyDescent="0.3">
      <c r="C1021" s="54"/>
    </row>
    <row r="1022" spans="2:7" x14ac:dyDescent="0.3">
      <c r="C1022" s="54"/>
    </row>
    <row r="1023" spans="2:7" x14ac:dyDescent="0.3">
      <c r="C1023" s="54"/>
    </row>
    <row r="1024" spans="2:7" x14ac:dyDescent="0.3">
      <c r="C1024" s="54"/>
    </row>
    <row r="1025" spans="3:3" x14ac:dyDescent="0.3">
      <c r="C1025" s="54"/>
    </row>
    <row r="1026" spans="3:3" x14ac:dyDescent="0.3">
      <c r="C1026" s="54"/>
    </row>
    <row r="1027" spans="3:3" x14ac:dyDescent="0.3">
      <c r="C1027" s="54"/>
    </row>
    <row r="1028" spans="3:3" x14ac:dyDescent="0.3">
      <c r="C1028" s="54"/>
    </row>
    <row r="1029" spans="3:3" x14ac:dyDescent="0.3">
      <c r="C1029" s="54"/>
    </row>
    <row r="1030" spans="3:3" x14ac:dyDescent="0.3">
      <c r="C1030" s="54"/>
    </row>
    <row r="1031" spans="3:3" x14ac:dyDescent="0.3">
      <c r="C1031" s="54"/>
    </row>
    <row r="1032" spans="3:3" x14ac:dyDescent="0.3">
      <c r="C1032" s="54"/>
    </row>
    <row r="1033" spans="3:3" x14ac:dyDescent="0.3">
      <c r="C1033" s="54"/>
    </row>
    <row r="1034" spans="3:3" x14ac:dyDescent="0.3">
      <c r="C1034" s="54"/>
    </row>
    <row r="1035" spans="3:3" x14ac:dyDescent="0.3">
      <c r="C1035" s="54"/>
    </row>
    <row r="1036" spans="3:3" x14ac:dyDescent="0.3">
      <c r="C1036" s="54"/>
    </row>
    <row r="1037" spans="3:3" x14ac:dyDescent="0.3">
      <c r="C1037" s="54"/>
    </row>
    <row r="1038" spans="3:3" x14ac:dyDescent="0.3">
      <c r="C1038" s="54"/>
    </row>
    <row r="1039" spans="3:3" x14ac:dyDescent="0.3">
      <c r="C1039" s="54"/>
    </row>
    <row r="1040" spans="3:3" x14ac:dyDescent="0.3">
      <c r="C1040" s="54"/>
    </row>
    <row r="1041" spans="3:3" x14ac:dyDescent="0.3">
      <c r="C1041" s="54"/>
    </row>
    <row r="1042" spans="3:3" x14ac:dyDescent="0.3">
      <c r="C1042" s="54"/>
    </row>
    <row r="1043" spans="3:3" x14ac:dyDescent="0.3">
      <c r="C1043" s="54"/>
    </row>
    <row r="1044" spans="3:3" x14ac:dyDescent="0.3">
      <c r="C1044" s="54"/>
    </row>
    <row r="1045" spans="3:3" x14ac:dyDescent="0.3">
      <c r="C1045" s="54"/>
    </row>
    <row r="1046" spans="3:3" x14ac:dyDescent="0.3">
      <c r="C1046" s="54"/>
    </row>
    <row r="1047" spans="3:3" x14ac:dyDescent="0.3">
      <c r="C1047" s="54"/>
    </row>
    <row r="1048" spans="3:3" x14ac:dyDescent="0.3">
      <c r="C1048" s="54"/>
    </row>
    <row r="1049" spans="3:3" x14ac:dyDescent="0.3">
      <c r="C1049" s="54"/>
    </row>
    <row r="1050" spans="3:3" x14ac:dyDescent="0.3">
      <c r="C1050" s="54"/>
    </row>
    <row r="1051" spans="3:3" x14ac:dyDescent="0.3">
      <c r="C1051" s="54"/>
    </row>
    <row r="1052" spans="3:3" x14ac:dyDescent="0.3">
      <c r="C1052" s="54"/>
    </row>
    <row r="1053" spans="3:3" x14ac:dyDescent="0.3">
      <c r="C1053" s="54"/>
    </row>
    <row r="1054" spans="3:3" x14ac:dyDescent="0.3">
      <c r="C1054" s="54"/>
    </row>
    <row r="1055" spans="3:3" x14ac:dyDescent="0.3">
      <c r="C1055" s="54"/>
    </row>
    <row r="1056" spans="3:3" x14ac:dyDescent="0.3">
      <c r="C1056" s="54"/>
    </row>
    <row r="1057" spans="3:3" x14ac:dyDescent="0.3">
      <c r="C1057" s="54"/>
    </row>
    <row r="1058" spans="3:3" x14ac:dyDescent="0.3">
      <c r="C1058" s="54"/>
    </row>
    <row r="1059" spans="3:3" x14ac:dyDescent="0.3">
      <c r="C1059" s="54"/>
    </row>
    <row r="1060" spans="3:3" x14ac:dyDescent="0.3">
      <c r="C1060" s="54"/>
    </row>
    <row r="1061" spans="3:3" x14ac:dyDescent="0.3">
      <c r="C1061" s="54"/>
    </row>
    <row r="1062" spans="3:3" x14ac:dyDescent="0.3">
      <c r="C1062" s="54"/>
    </row>
    <row r="1063" spans="3:3" x14ac:dyDescent="0.3">
      <c r="C1063" s="54"/>
    </row>
    <row r="1064" spans="3:3" x14ac:dyDescent="0.3">
      <c r="C1064" s="54"/>
    </row>
    <row r="1065" spans="3:3" x14ac:dyDescent="0.3">
      <c r="C1065" s="54"/>
    </row>
    <row r="1066" spans="3:3" x14ac:dyDescent="0.3">
      <c r="C1066" s="54"/>
    </row>
    <row r="1067" spans="3:3" x14ac:dyDescent="0.3">
      <c r="C1067" s="54"/>
    </row>
    <row r="1068" spans="3:3" x14ac:dyDescent="0.3">
      <c r="C1068" s="54"/>
    </row>
    <row r="1069" spans="3:3" x14ac:dyDescent="0.3">
      <c r="C1069" s="54"/>
    </row>
    <row r="1070" spans="3:3" x14ac:dyDescent="0.3">
      <c r="C1070" s="54"/>
    </row>
    <row r="1071" spans="3:3" x14ac:dyDescent="0.3">
      <c r="C1071" s="54"/>
    </row>
    <row r="1072" spans="3:3" x14ac:dyDescent="0.3">
      <c r="C1072" s="54"/>
    </row>
    <row r="1073" spans="3:3" x14ac:dyDescent="0.3">
      <c r="C1073" s="54"/>
    </row>
    <row r="1074" spans="3:3" x14ac:dyDescent="0.3">
      <c r="C1074" s="54"/>
    </row>
    <row r="1075" spans="3:3" x14ac:dyDescent="0.3">
      <c r="C1075" s="54"/>
    </row>
    <row r="1076" spans="3:3" x14ac:dyDescent="0.3">
      <c r="C1076" s="54"/>
    </row>
    <row r="1077" spans="3:3" x14ac:dyDescent="0.3">
      <c r="C1077" s="54"/>
    </row>
    <row r="1078" spans="3:3" x14ac:dyDescent="0.3">
      <c r="C1078" s="54"/>
    </row>
    <row r="1079" spans="3:3" x14ac:dyDescent="0.3">
      <c r="C1079" s="54"/>
    </row>
    <row r="1080" spans="3:3" x14ac:dyDescent="0.3">
      <c r="C1080" s="54"/>
    </row>
    <row r="1081" spans="3:3" x14ac:dyDescent="0.3">
      <c r="C1081" s="54"/>
    </row>
    <row r="1082" spans="3:3" x14ac:dyDescent="0.3">
      <c r="C1082" s="54"/>
    </row>
    <row r="1083" spans="3:3" x14ac:dyDescent="0.3">
      <c r="C1083" s="54"/>
    </row>
    <row r="1084" spans="3:3" x14ac:dyDescent="0.3">
      <c r="C1084" s="54"/>
    </row>
    <row r="1085" spans="3:3" x14ac:dyDescent="0.3">
      <c r="C1085" s="54"/>
    </row>
    <row r="1086" spans="3:3" x14ac:dyDescent="0.3">
      <c r="C1086" s="54"/>
    </row>
    <row r="1087" spans="3:3" x14ac:dyDescent="0.3">
      <c r="C1087" s="54"/>
    </row>
    <row r="1088" spans="3:3" x14ac:dyDescent="0.3">
      <c r="C1088" s="54"/>
    </row>
    <row r="1089" spans="3:3" x14ac:dyDescent="0.3">
      <c r="C1089" s="54"/>
    </row>
    <row r="1090" spans="3:3" x14ac:dyDescent="0.3">
      <c r="C1090" s="54"/>
    </row>
    <row r="1091" spans="3:3" x14ac:dyDescent="0.3">
      <c r="C1091" s="54"/>
    </row>
    <row r="1092" spans="3:3" x14ac:dyDescent="0.3">
      <c r="C1092" s="54"/>
    </row>
    <row r="1093" spans="3:3" x14ac:dyDescent="0.3">
      <c r="C1093" s="54"/>
    </row>
    <row r="1094" spans="3:3" x14ac:dyDescent="0.3">
      <c r="C1094" s="54"/>
    </row>
    <row r="1095" spans="3:3" x14ac:dyDescent="0.3">
      <c r="C1095" s="54"/>
    </row>
    <row r="1096" spans="3:3" x14ac:dyDescent="0.3">
      <c r="C1096" s="54"/>
    </row>
    <row r="1097" spans="3:3" x14ac:dyDescent="0.3">
      <c r="C1097" s="54"/>
    </row>
    <row r="1098" spans="3:3" x14ac:dyDescent="0.3">
      <c r="C1098" s="54"/>
    </row>
    <row r="1099" spans="3:3" x14ac:dyDescent="0.3">
      <c r="C1099" s="54"/>
    </row>
    <row r="1100" spans="3:3" x14ac:dyDescent="0.3">
      <c r="C1100" s="54"/>
    </row>
    <row r="1101" spans="3:3" x14ac:dyDescent="0.3">
      <c r="C1101" s="54"/>
    </row>
    <row r="1102" spans="3:3" x14ac:dyDescent="0.3">
      <c r="C1102" s="54"/>
    </row>
    <row r="1103" spans="3:3" x14ac:dyDescent="0.3">
      <c r="C1103" s="54"/>
    </row>
    <row r="1104" spans="3:3" x14ac:dyDescent="0.3">
      <c r="C1104" s="54"/>
    </row>
    <row r="1105" spans="3:3" x14ac:dyDescent="0.3">
      <c r="C1105" s="54"/>
    </row>
    <row r="1106" spans="3:3" x14ac:dyDescent="0.3">
      <c r="C1106" s="54"/>
    </row>
    <row r="1107" spans="3:3" x14ac:dyDescent="0.3">
      <c r="C1107" s="54"/>
    </row>
    <row r="1108" spans="3:3" x14ac:dyDescent="0.3">
      <c r="C1108" s="54"/>
    </row>
    <row r="1109" spans="3:3" x14ac:dyDescent="0.3">
      <c r="C1109" s="54"/>
    </row>
    <row r="1110" spans="3:3" x14ac:dyDescent="0.3">
      <c r="C1110" s="54"/>
    </row>
    <row r="1111" spans="3:3" x14ac:dyDescent="0.3">
      <c r="C1111" s="54"/>
    </row>
    <row r="1112" spans="3:3" x14ac:dyDescent="0.3">
      <c r="C1112" s="54"/>
    </row>
    <row r="1113" spans="3:3" x14ac:dyDescent="0.3">
      <c r="C1113" s="54"/>
    </row>
    <row r="1114" spans="3:3" x14ac:dyDescent="0.3">
      <c r="C1114" s="54"/>
    </row>
    <row r="1115" spans="3:3" x14ac:dyDescent="0.3">
      <c r="C1115" s="54"/>
    </row>
    <row r="1116" spans="3:3" x14ac:dyDescent="0.3">
      <c r="C1116" s="54"/>
    </row>
    <row r="1117" spans="3:3" x14ac:dyDescent="0.3">
      <c r="C1117" s="54"/>
    </row>
    <row r="1118" spans="3:3" x14ac:dyDescent="0.3">
      <c r="C1118" s="54"/>
    </row>
    <row r="1119" spans="3:3" x14ac:dyDescent="0.3">
      <c r="C1119" s="54"/>
    </row>
    <row r="1120" spans="3:3" x14ac:dyDescent="0.3">
      <c r="C1120" s="54"/>
    </row>
    <row r="1121" spans="3:3" x14ac:dyDescent="0.3">
      <c r="C1121" s="54"/>
    </row>
    <row r="1122" spans="3:3" x14ac:dyDescent="0.3">
      <c r="C1122" s="54"/>
    </row>
    <row r="1123" spans="3:3" x14ac:dyDescent="0.3">
      <c r="C1123" s="54"/>
    </row>
    <row r="1124" spans="3:3" x14ac:dyDescent="0.3">
      <c r="C1124" s="54"/>
    </row>
    <row r="1125" spans="3:3" x14ac:dyDescent="0.3">
      <c r="C1125" s="54"/>
    </row>
    <row r="1126" spans="3:3" x14ac:dyDescent="0.3">
      <c r="C1126" s="54"/>
    </row>
    <row r="1127" spans="3:3" x14ac:dyDescent="0.3">
      <c r="C1127" s="54"/>
    </row>
    <row r="1128" spans="3:3" x14ac:dyDescent="0.3">
      <c r="C1128" s="54"/>
    </row>
    <row r="1129" spans="3:3" x14ac:dyDescent="0.3">
      <c r="C1129" s="54"/>
    </row>
    <row r="1130" spans="3:3" x14ac:dyDescent="0.3">
      <c r="C1130" s="54"/>
    </row>
    <row r="1131" spans="3:3" x14ac:dyDescent="0.3">
      <c r="C1131" s="54"/>
    </row>
    <row r="1132" spans="3:3" x14ac:dyDescent="0.3">
      <c r="C1132" s="54"/>
    </row>
    <row r="1133" spans="3:3" x14ac:dyDescent="0.3">
      <c r="C1133" s="54"/>
    </row>
    <row r="1134" spans="3:3" x14ac:dyDescent="0.3">
      <c r="C1134" s="54"/>
    </row>
    <row r="1135" spans="3:3" x14ac:dyDescent="0.3">
      <c r="C1135" s="54"/>
    </row>
    <row r="1136" spans="3:3" x14ac:dyDescent="0.3">
      <c r="C1136" s="54"/>
    </row>
    <row r="1137" spans="3:3" x14ac:dyDescent="0.3">
      <c r="C1137" s="54"/>
    </row>
    <row r="1138" spans="3:3" x14ac:dyDescent="0.3">
      <c r="C1138" s="54"/>
    </row>
    <row r="1139" spans="3:3" x14ac:dyDescent="0.3">
      <c r="C1139" s="54"/>
    </row>
    <row r="1140" spans="3:3" x14ac:dyDescent="0.3">
      <c r="C1140" s="54"/>
    </row>
    <row r="1141" spans="3:3" x14ac:dyDescent="0.3">
      <c r="C1141" s="54"/>
    </row>
    <row r="1142" spans="3:3" x14ac:dyDescent="0.3">
      <c r="C1142" s="54"/>
    </row>
    <row r="1143" spans="3:3" x14ac:dyDescent="0.3">
      <c r="C1143" s="54"/>
    </row>
    <row r="1144" spans="3:3" x14ac:dyDescent="0.3">
      <c r="C1144" s="54"/>
    </row>
    <row r="1145" spans="3:3" x14ac:dyDescent="0.3">
      <c r="C1145" s="54"/>
    </row>
    <row r="1146" spans="3:3" x14ac:dyDescent="0.3">
      <c r="C1146" s="54"/>
    </row>
    <row r="1147" spans="3:3" x14ac:dyDescent="0.3">
      <c r="C1147" s="54"/>
    </row>
    <row r="1148" spans="3:3" x14ac:dyDescent="0.3">
      <c r="C1148" s="54"/>
    </row>
    <row r="1149" spans="3:3" x14ac:dyDescent="0.3">
      <c r="C1149" s="54"/>
    </row>
    <row r="1150" spans="3:3" x14ac:dyDescent="0.3">
      <c r="C1150" s="54"/>
    </row>
    <row r="1151" spans="3:3" x14ac:dyDescent="0.3">
      <c r="C1151" s="54"/>
    </row>
    <row r="1152" spans="3:3" x14ac:dyDescent="0.3">
      <c r="C1152" s="54"/>
    </row>
    <row r="1153" spans="3:3" x14ac:dyDescent="0.3">
      <c r="C1153" s="54"/>
    </row>
    <row r="1154" spans="3:3" x14ac:dyDescent="0.3">
      <c r="C1154" s="54"/>
    </row>
    <row r="1155" spans="3:3" x14ac:dyDescent="0.3">
      <c r="C1155" s="54"/>
    </row>
    <row r="1156" spans="3:3" x14ac:dyDescent="0.3">
      <c r="C1156" s="54"/>
    </row>
    <row r="1157" spans="3:3" x14ac:dyDescent="0.3">
      <c r="C1157" s="54"/>
    </row>
    <row r="1158" spans="3:3" x14ac:dyDescent="0.3">
      <c r="C1158" s="54"/>
    </row>
    <row r="1159" spans="3:3" x14ac:dyDescent="0.3">
      <c r="C1159" s="54"/>
    </row>
    <row r="1160" spans="3:3" x14ac:dyDescent="0.3">
      <c r="C1160" s="54"/>
    </row>
    <row r="1161" spans="3:3" x14ac:dyDescent="0.3">
      <c r="C1161" s="54"/>
    </row>
    <row r="1162" spans="3:3" x14ac:dyDescent="0.3">
      <c r="C1162" s="54"/>
    </row>
    <row r="1163" spans="3:3" x14ac:dyDescent="0.3">
      <c r="C1163" s="54"/>
    </row>
    <row r="1164" spans="3:3" x14ac:dyDescent="0.3">
      <c r="C1164" s="54"/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2" baseType="variant">
      <vt:variant>
        <vt:lpstr>Hárky</vt:lpstr>
      </vt:variant>
      <vt:variant>
        <vt:i4>1</vt:i4>
      </vt:variant>
    </vt:vector>
  </HeadingPairs>
  <TitlesOfParts>
    <vt:vector size="1" baseType="lpstr">
      <vt:lpstr>Hárok1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2025-10-18T15:04:06Z</dcterms:created>
  <dcterms:modified xsi:type="dcterms:W3CDTF">2026-01-04T20:46:56Z</dcterms:modified>
</cp:coreProperties>
</file>