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dubra\Documents\chemia_zaklady\vyber_doc\"/>
    </mc:Choice>
  </mc:AlternateContent>
  <xr:revisionPtr revIDLastSave="0" documentId="13_ncr:1_{2D181FB3-645E-4106-9E29-5BE47AC80A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D8" i="1" s="1"/>
  <c r="C7" i="1"/>
  <c r="D7" i="1" s="1"/>
  <c r="C6" i="1"/>
  <c r="D6" i="1" s="1"/>
  <c r="C5" i="1"/>
  <c r="D5" i="1" s="1"/>
  <c r="C4" i="1"/>
  <c r="D4" i="1" s="1"/>
  <c r="C3" i="1"/>
  <c r="D3" i="1" s="1"/>
</calcChain>
</file>

<file path=xl/sharedStrings.xml><?xml version="1.0" encoding="utf-8"?>
<sst xmlns="http://schemas.openxmlformats.org/spreadsheetml/2006/main" count="5" uniqueCount="5">
  <si>
    <t>T (°C)</t>
  </si>
  <si>
    <t>T (K)</t>
  </si>
  <si>
    <t>1/T (K⁻¹)</t>
  </si>
  <si>
    <t>k (s⁻¹)</t>
  </si>
  <si>
    <t>ln 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</si>
</sst>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961670437075099"/>
          <c:y val="4.2817564699034055E-2"/>
          <c:w val="0.74808200199919328"/>
          <c:h val="0.78550705529124965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1143538572155096"/>
                  <c:y val="-0.13141406497501887"/>
                </c:manualLayout>
              </c:layout>
              <c:numFmt formatCode="General" sourceLinked="0"/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3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k-SK"/>
                </a:p>
              </c:txPr>
            </c:trendlineLbl>
          </c:trendline>
          <c:xVal>
            <c:numRef>
              <c:f>Sheet1!$D$3:$D$8</c:f>
              <c:numCache>
                <c:formatCode>General</c:formatCode>
                <c:ptCount val="6"/>
                <c:pt idx="0">
                  <c:v>3.663003663003663E-3</c:v>
                </c:pt>
                <c:pt idx="1">
                  <c:v>3.3557046979865771E-3</c:v>
                </c:pt>
                <c:pt idx="2">
                  <c:v>3.246753246753247E-3</c:v>
                </c:pt>
                <c:pt idx="3">
                  <c:v>3.1446540880503146E-3</c:v>
                </c:pt>
                <c:pt idx="4">
                  <c:v>3.0487804878048782E-3</c:v>
                </c:pt>
                <c:pt idx="5">
                  <c:v>2.9585798816568047E-3</c:v>
                </c:pt>
              </c:numCache>
            </c:numRef>
          </c:xVal>
          <c:yVal>
            <c:numRef>
              <c:f>Sheet1!$F$3:$F$8</c:f>
              <c:numCache>
                <c:formatCode>General</c:formatCode>
                <c:ptCount val="6"/>
                <c:pt idx="0">
                  <c:v>-14.0176991150442</c:v>
                </c:pt>
                <c:pt idx="1">
                  <c:v>-10.141592920353901</c:v>
                </c:pt>
                <c:pt idx="2">
                  <c:v>-8.7964601769911503</c:v>
                </c:pt>
                <c:pt idx="3">
                  <c:v>-7.6814159292035402</c:v>
                </c:pt>
                <c:pt idx="4">
                  <c:v>-6.4424778761061896</c:v>
                </c:pt>
                <c:pt idx="5">
                  <c:v>-5.3274336283185804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2A5-43E4-86D1-11D224CF0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3329744"/>
        <c:axId val="1933191040"/>
      </c:scatterChart>
      <c:valAx>
        <c:axId val="1933329744"/>
        <c:scaling>
          <c:orientation val="minMax"/>
          <c:min val="2.8000000000000008E-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1/T</a:t>
                </a:r>
              </a:p>
            </c:rich>
          </c:tx>
          <c:layout>
            <c:manualLayout>
              <c:xMode val="edge"/>
              <c:yMode val="edge"/>
              <c:x val="0.51312324266816312"/>
              <c:y val="0.910891113484272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33191040"/>
        <c:crossesAt val="-16"/>
        <c:crossBetween val="midCat"/>
        <c:majorUnit val="2.0000000000000006E-4"/>
      </c:valAx>
      <c:valAx>
        <c:axId val="1933191040"/>
        <c:scaling>
          <c:orientation val="minMax"/>
          <c:max val="-4"/>
          <c:min val="-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ln 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1933329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9525</xdr:colOff>
      <xdr:row>20</xdr:row>
      <xdr:rowOff>180976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EDAB76B-60C9-4F9A-A443-B594CFDE0F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304800</xdr:colOff>
      <xdr:row>9</xdr:row>
      <xdr:rowOff>76200</xdr:rowOff>
    </xdr:from>
    <xdr:to>
      <xdr:col>5</xdr:col>
      <xdr:colOff>335280</xdr:colOff>
      <xdr:row>11</xdr:row>
      <xdr:rowOff>99511</xdr:rowOff>
    </xdr:to>
    <xdr:pic>
      <xdr:nvPicPr>
        <xdr:cNvPr id="5" name="Obrázok 4" descr="Obrázok, na ktorom je rukopis, písmo, kaligrafia, typografia&#10;&#10;Obsah vygenerovaný pomocou AI môže byť nesprávny.">
          <a:extLst>
            <a:ext uri="{FF2B5EF4-FFF2-40B4-BE49-F238E27FC236}">
              <a16:creationId xmlns:a16="http://schemas.microsoft.com/office/drawing/2014/main" id="{EAA35B6A-1376-9D3A-3D40-E4073ACA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722120"/>
          <a:ext cx="2682240" cy="38907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"/>
  <sheetViews>
    <sheetView tabSelected="1" workbookViewId="0">
      <selection activeCell="Q19" sqref="Q19"/>
    </sheetView>
  </sheetViews>
  <sheetFormatPr defaultRowHeight="14.4" x14ac:dyDescent="0.3"/>
  <cols>
    <col min="5" max="5" width="12" bestFit="1" customWidth="1"/>
  </cols>
  <sheetData>
    <row r="2" spans="2:6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x14ac:dyDescent="0.3">
      <c r="B3" s="2">
        <v>0</v>
      </c>
      <c r="C3" s="2">
        <f>B3+273</f>
        <v>273</v>
      </c>
      <c r="D3" s="2">
        <f>1/C3</f>
        <v>3.663003663003663E-3</v>
      </c>
      <c r="E3" s="2">
        <v>8.1694087343309197E-7</v>
      </c>
      <c r="F3" s="2">
        <v>-14.0176991150442</v>
      </c>
    </row>
    <row r="4" spans="2:6" x14ac:dyDescent="0.3">
      <c r="B4" s="1">
        <v>25</v>
      </c>
      <c r="C4" s="1">
        <f t="shared" ref="C4:C8" si="0">B4+273</f>
        <v>298</v>
      </c>
      <c r="D4" s="1">
        <f t="shared" ref="D4:D8" si="1">1/C4</f>
        <v>3.3557046979865771E-3</v>
      </c>
      <c r="E4" s="1">
        <v>3.9405982213577764E-5</v>
      </c>
      <c r="F4" s="1">
        <v>-10.141592920353901</v>
      </c>
    </row>
    <row r="5" spans="2:6" x14ac:dyDescent="0.3">
      <c r="B5" s="1">
        <v>35</v>
      </c>
      <c r="C5" s="1">
        <f t="shared" si="0"/>
        <v>308</v>
      </c>
      <c r="D5" s="1">
        <f t="shared" si="1"/>
        <v>3.246753246753247E-3</v>
      </c>
      <c r="E5" s="1">
        <v>1.5126758898704326E-4</v>
      </c>
      <c r="F5" s="1">
        <v>-8.7964601769911503</v>
      </c>
    </row>
    <row r="6" spans="2:6" x14ac:dyDescent="0.3">
      <c r="B6" s="1">
        <v>45</v>
      </c>
      <c r="C6" s="1">
        <f t="shared" si="0"/>
        <v>318</v>
      </c>
      <c r="D6" s="1">
        <f t="shared" si="1"/>
        <v>3.1446540880503146E-3</v>
      </c>
      <c r="E6" s="1">
        <v>4.6132123790913098E-4</v>
      </c>
      <c r="F6" s="1">
        <v>-7.6814159292035402</v>
      </c>
    </row>
    <row r="7" spans="2:6" x14ac:dyDescent="0.3">
      <c r="B7" s="1">
        <v>55</v>
      </c>
      <c r="C7" s="1">
        <f t="shared" si="0"/>
        <v>328</v>
      </c>
      <c r="D7" s="1">
        <f t="shared" si="1"/>
        <v>3.0487804878048782E-3</v>
      </c>
      <c r="E7" s="1">
        <v>1.592455879461933E-3</v>
      </c>
      <c r="F7" s="1">
        <v>-6.4424778761061896</v>
      </c>
    </row>
    <row r="8" spans="2:6" x14ac:dyDescent="0.3">
      <c r="B8" s="3">
        <v>65</v>
      </c>
      <c r="C8" s="3">
        <f t="shared" si="0"/>
        <v>338</v>
      </c>
      <c r="D8" s="3">
        <f t="shared" si="1"/>
        <v>2.9585798816568047E-3</v>
      </c>
      <c r="E8" s="3">
        <v>4.8565176621673846E-3</v>
      </c>
      <c r="F8" s="3">
        <v>-5.3274336283185804</v>
      </c>
    </row>
  </sheetData>
  <sortState xmlns:xlrd2="http://schemas.microsoft.com/office/spreadsheetml/2017/richdata2" ref="D2:F8">
    <sortCondition descending="1" ref="D2:D8"/>
  </sortState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2026-01-01T18:44:49Z</dcterms:modified>
</cp:coreProperties>
</file>